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650" activeTab="2"/>
  </bookViews>
  <sheets>
    <sheet name="Presentación" sheetId="2" r:id="rId1"/>
    <sheet name="Molienda TRIGO PAN" sheetId="1" r:id="rId2"/>
    <sheet name="Molienda TRIGO CANDEAL" sheetId="3" r:id="rId3"/>
  </sheets>
  <externalReferences>
    <externalReference r:id="rId4"/>
  </externalReferences>
  <definedNames>
    <definedName name="_xlnm._FilterDatabase" localSheetId="1" hidden="1">'Molienda TRIGO PAN'!#REF!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3" l="1"/>
  <c r="Q26" i="3"/>
  <c r="Q298" i="1" l="1"/>
  <c r="P298" i="1"/>
  <c r="O298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7" i="1"/>
  <c r="N298" i="1" l="1"/>
  <c r="P26" i="3"/>
  <c r="M298" i="1"/>
  <c r="O26" i="3" l="1"/>
  <c r="L298" i="1"/>
  <c r="M26" i="3"/>
  <c r="N26" i="3"/>
  <c r="L26" i="3"/>
  <c r="K298" i="1"/>
  <c r="J298" i="1"/>
  <c r="I298" i="1"/>
  <c r="K26" i="3"/>
  <c r="H298" i="1"/>
  <c r="J26" i="3"/>
</calcChain>
</file>

<file path=xl/sharedStrings.xml><?xml version="1.0" encoding="utf-8"?>
<sst xmlns="http://schemas.openxmlformats.org/spreadsheetml/2006/main" count="667" uniqueCount="305">
  <si>
    <t>Trigo Pan</t>
  </si>
  <si>
    <t>Trigo Candeal</t>
  </si>
  <si>
    <t>CUIT</t>
  </si>
  <si>
    <t>Razón Social</t>
  </si>
  <si>
    <t>Provincia</t>
  </si>
  <si>
    <t>CARLOS BOERO ROMANO S.A.I.C.</t>
  </si>
  <si>
    <t>CORDOBA</t>
  </si>
  <si>
    <t>COMPAÑIA  MOLINERA DEL SUR SACEI</t>
  </si>
  <si>
    <t>BUENOS AIRES</t>
  </si>
  <si>
    <t>MOLINOS FLORENCIA S.A.</t>
  </si>
  <si>
    <t>MOLINOS RIO DE LA PLATA S.A</t>
  </si>
  <si>
    <t>MOLINO CHACABUCO SA</t>
  </si>
  <si>
    <t>MOLINO CAÑUELAS SACIFIA</t>
  </si>
  <si>
    <t>MOLINOS CABODI HNOS SA</t>
  </si>
  <si>
    <t>GASTALDI HNOS.S.A.I. Y C.F. E I.</t>
  </si>
  <si>
    <t>MOLINOS TRES ARROYOS S.A.</t>
  </si>
  <si>
    <t>MOLINOS BALCARCE S.A.</t>
  </si>
  <si>
    <t>MOLINO PANAMERICANO S.A.</t>
  </si>
  <si>
    <t>SALTA</t>
  </si>
  <si>
    <t>MOLINOS SAN JOSÉ S.A.</t>
  </si>
  <si>
    <t>ENTRE RIOS</t>
  </si>
  <si>
    <t>ZINFRATEN SRL</t>
  </si>
  <si>
    <t>MUSCARIELLO HERMANOS S.A.</t>
  </si>
  <si>
    <t>MOLINO PASSERINI SOCIEDAD ANONIMA INDUSTRIAL Y COMERCIAL</t>
  </si>
  <si>
    <t>MARTELLETTI HNS MOLINO ARGENTINO S.R.L.</t>
  </si>
  <si>
    <t>ASOCIACIÓN DE COOPERATIVAS ARGENTINAS - COOP. - LTDA.</t>
  </si>
  <si>
    <t>F Y A BASILE S.A.I.C.I.</t>
  </si>
  <si>
    <t>ISIDRO PEÑA Y CIA. S.R.L.</t>
  </si>
  <si>
    <t>MENDOZA</t>
  </si>
  <si>
    <t>MOLINO ARGENTINO S.A.I.C.A.G. E I.</t>
  </si>
  <si>
    <t>MOLINOS SYTARI SRL</t>
  </si>
  <si>
    <t>SUCESION DE PICCHIO ERNESTO RODOLFO</t>
  </si>
  <si>
    <t>AGRO INDUSTRIA TRES ARROYOS SA</t>
  </si>
  <si>
    <t>SAGEMULLER S.A</t>
  </si>
  <si>
    <t>COMPLEJO ALIMENTICIO SAN SALVADOR S.A.</t>
  </si>
  <si>
    <t>TUCUMAN</t>
  </si>
  <si>
    <t>COOPERATIVA AGRÍCOLA GANADERA DE JUSTINIANO POSSE LIMITADA.</t>
  </si>
  <si>
    <t>MOLINOS HAGOP BEDOIAN S.R.L.</t>
  </si>
  <si>
    <t>CANEPA HNOS. S.A.I.C.A. Y F.</t>
  </si>
  <si>
    <t>MOLINOS ARARAT SRL</t>
  </si>
  <si>
    <t>MOLINO HARINERO SANTA MARGARITA S.A.</t>
  </si>
  <si>
    <t>SEVERINI MARCELO</t>
  </si>
  <si>
    <t>MOLINOS MARIMBO S.A.I.C.</t>
  </si>
  <si>
    <t>MOLINOS JUAN SEMINO SA</t>
  </si>
  <si>
    <t>SANTA FE</t>
  </si>
  <si>
    <t>MOLINO CENTRAL NORTE S.A.</t>
  </si>
  <si>
    <t>MOLINOS TASSARA S.A.</t>
  </si>
  <si>
    <t>MORIXE HERMANOS SACI</t>
  </si>
  <si>
    <t>MOLINO HARINERO FLORIDA SUC. A.SELVIN SAICIF</t>
  </si>
  <si>
    <t>SACI FRANCISCO CORES LTDA</t>
  </si>
  <si>
    <t>MOLINO HARINERO EL SUREÑO S.R.L.</t>
  </si>
  <si>
    <t>ALIMENTOS IRIGOYEN SRL</t>
  </si>
  <si>
    <t>ROSASER SA</t>
  </si>
  <si>
    <t>LA PAMPA</t>
  </si>
  <si>
    <t>MOLINO HARINERO CARHUE  S A I C I A  Y F</t>
  </si>
  <si>
    <t>MOLINO DEL OESTE S.A.</t>
  </si>
  <si>
    <t>SAN MATEO S.A.</t>
  </si>
  <si>
    <t>AGRICOLA DEL PLATA S.A.</t>
  </si>
  <si>
    <t>MOLINO OLAVARRIA S.A.</t>
  </si>
  <si>
    <t>LAGOMARSINO S.A.</t>
  </si>
  <si>
    <t>CHACO</t>
  </si>
  <si>
    <t>MOLINO MATILDE S.A.</t>
  </si>
  <si>
    <t>MOLINO CHABAS S.A.</t>
  </si>
  <si>
    <t>MOLINOS VIADA S.A.</t>
  </si>
  <si>
    <t>MOLINOS DE ALBERTI S.A.</t>
  </si>
  <si>
    <t>MOLISUD S.A.</t>
  </si>
  <si>
    <t>CAFE ONKEL S.A.</t>
  </si>
  <si>
    <t>MOLINOS BENVENUTO SA</t>
  </si>
  <si>
    <t>ESTABLECIMIENTO LA VASQUITA S.R.L.</t>
  </si>
  <si>
    <t>S.A. MIGUEL CAMPODÓNICO LTDA.</t>
  </si>
  <si>
    <t>MOLIENDAS CASEROS SRL</t>
  </si>
  <si>
    <t>INDUSTRIAS MOLINERAS Y AFINES DEL NORTE SOCIEDAD ANONIMA COMERCIAL INDUSTRIAL Y AGROPECUARIA</t>
  </si>
  <si>
    <t>HARINAS BAJO HONDO SACI</t>
  </si>
  <si>
    <t>MAR DEL PLATA HARINAS S.A.</t>
  </si>
  <si>
    <t>MOHAR S.A.</t>
  </si>
  <si>
    <t>PRODALSA S.A.</t>
  </si>
  <si>
    <t>CABANELLAS Y CIA. S.A.C.I.</t>
  </si>
  <si>
    <t>MARLENHEIM S.A.</t>
  </si>
  <si>
    <t>MOLINOS HARINEROS CLABECQ S.A.</t>
  </si>
  <si>
    <t>PASEJES S.A.</t>
  </si>
  <si>
    <t>MOLINO ALGARROBO SRL</t>
  </si>
  <si>
    <t>MOLINOS Y ESTABLECIMIENTOS HARINEROS BRUNING S.A.</t>
  </si>
  <si>
    <t>MOLINO HARINERO LA PORTADA S.R.L.</t>
  </si>
  <si>
    <t>PUEBLO CHICO S.A.</t>
  </si>
  <si>
    <t>GABRIEL BARRENECHE S.A</t>
  </si>
  <si>
    <t>MOLINO MARICHELAR S.R.L.</t>
  </si>
  <si>
    <t>MOLINO HARINERO DE RAMIREZ S.A.</t>
  </si>
  <si>
    <t>MOLINO NTRA SRA DE LUJAN DE LOPEZ ADRIANA, LOPEZ MAURICIO Y SUCESION DE CAILLAVA CLEMENCIA DE LOPEZ S.H</t>
  </si>
  <si>
    <t>COOPERATIVA DE TRABAJO MOLINERA DE SALADILLO LIMITADA</t>
  </si>
  <si>
    <t>O.S. S.A.</t>
  </si>
  <si>
    <t>MOLINOS BALATON S.A.</t>
  </si>
  <si>
    <t>BELGRAINS SA</t>
  </si>
  <si>
    <t>MOLINOS LAS JUNTURAS S.A.</t>
  </si>
  <si>
    <t>MOLIENDAS ARGENTINAS SRL</t>
  </si>
  <si>
    <t>AHORA S.A.</t>
  </si>
  <si>
    <t>COMERCIAL ROSSI S.A.</t>
  </si>
  <si>
    <t>INDUSTRIAS ALIMENTICIAS TIRANTI SRL</t>
  </si>
  <si>
    <t>HARINAS LAPRIDA SRL</t>
  </si>
  <si>
    <t>H.J. NAVAS Y CIA.S.A.C.I.A.</t>
  </si>
  <si>
    <t>MOLINOS ARGENPAM S.A.</t>
  </si>
  <si>
    <t>SAN PEDRO S.R.L.</t>
  </si>
  <si>
    <t>MOLINO BOMBAL SRL</t>
  </si>
  <si>
    <t>MOLINO TRIGOTUC SA</t>
  </si>
  <si>
    <t>MOLINO CORONEL SUAREZ S.A.</t>
  </si>
  <si>
    <t>MOLINO PRINGLES SA</t>
  </si>
  <si>
    <t>COOPERATIVA FEDERAL AGRICOLA GANADERA DE URDINARRAIN LTDA.</t>
  </si>
  <si>
    <t>MOLINO RAWSON S.A.</t>
  </si>
  <si>
    <t>MOLINOS ALEJO LEDESMA S.R.L.</t>
  </si>
  <si>
    <t>LOS 4 TANOS INDUSTRIA ALIMENTICIA S.R.L</t>
  </si>
  <si>
    <t>OLAGRO S.A.</t>
  </si>
  <si>
    <t>FADISAL S.R.L.</t>
  </si>
  <si>
    <t>ESPIGAS DEL SUR S.A.</t>
  </si>
  <si>
    <t>MOLINO ROSAS SRL</t>
  </si>
  <si>
    <t>SAN JUAN</t>
  </si>
  <si>
    <t>DI.MA.FLO S.A.</t>
  </si>
  <si>
    <t>ALIMENTOS MEDITERRANEOS S.A.</t>
  </si>
  <si>
    <t>MOLINOS DE VILLA SENA SRL</t>
  </si>
  <si>
    <t>ENTRE RIOS CRUSHING S.A.</t>
  </si>
  <si>
    <t>ALTOS DE BERMUDEZ SA</t>
  </si>
  <si>
    <t>C.B.R.B. SA</t>
  </si>
  <si>
    <t>CAMPO FERTIL SOCIEDAD DE RESPONSABILIDAD LIMITADA</t>
  </si>
  <si>
    <t>MOLINO CONCEPCION S.A.</t>
  </si>
  <si>
    <t>CEBALLOS LESCANO MARIA GABRIELA</t>
  </si>
  <si>
    <t>LOLATO EDUARDO RICARDO</t>
  </si>
  <si>
    <t>COOP.AGRICOLA GANADERA Y DE CONS.FREYRE LTDA</t>
  </si>
  <si>
    <t>AGROSERVICIOS DON CARLOS SRL</t>
  </si>
  <si>
    <t>VIEJO MOLINO S.R.L</t>
  </si>
  <si>
    <t>AGROINDUSTRIAS LA CAROLINA S.A.</t>
  </si>
  <si>
    <t>AGROTORRESI S.A.</t>
  </si>
  <si>
    <t>JACOB CARLOS</t>
  </si>
  <si>
    <t>HARINA TRES HERMANAS</t>
  </si>
  <si>
    <t>FADEL S.A.</t>
  </si>
  <si>
    <t>SUPREMO SA</t>
  </si>
  <si>
    <t>MOLINERA SANTIAGO S.A.</t>
  </si>
  <si>
    <t>SANTIAGO DEL ESTERO</t>
  </si>
  <si>
    <t>FIDEICOMISO BENEVENTO</t>
  </si>
  <si>
    <t>MOLINO EL ESPAÑOL SRL</t>
  </si>
  <si>
    <t>DESO S.R.L.</t>
  </si>
  <si>
    <t>MOLINO ALTO ALEGRE</t>
  </si>
  <si>
    <t>PORCIMONTE S.A.</t>
  </si>
  <si>
    <t>COOPERATIVA PRODUCTORES AGRARIOS LTDA.</t>
  </si>
  <si>
    <t>MOLINO MECHONGUE SOCIEDAD LEY 19550 CAPITULO I SECCION IV</t>
  </si>
  <si>
    <t>BONNIN HNOS DE BONNIN GUILLERMO VICTOR BONNIN ABEL EDUARDO Y BONNIN MARIA E.</t>
  </si>
  <si>
    <t>CAMPO&amp;NEGOCIOS</t>
  </si>
  <si>
    <t>AGRICULTORES FEDERADOS ARGENTINOS SCL</t>
  </si>
  <si>
    <t>CHIESA SEBASTIAN MATIAS</t>
  </si>
  <si>
    <t>JUJUY</t>
  </si>
  <si>
    <t>ACEITERA DON FELIX S.A.</t>
  </si>
  <si>
    <t>DOÑA ELENA MANIES SA</t>
  </si>
  <si>
    <t>PUERTO GRANEL S.A.</t>
  </si>
  <si>
    <t>COOPERATIVA LIMITADA AGRICOLA GANADERA DE SUNCHALES</t>
  </si>
  <si>
    <t>COOPERATIVA AGRICOLA GANADERA DE ARMSTRONG LIMITADA</t>
  </si>
  <si>
    <t>GAVIGLIO COMERCIAL SA</t>
  </si>
  <si>
    <t>GRANJA TRES ARROYOS S.A.C.A.F.E I.</t>
  </si>
  <si>
    <t>OLEAGINOSA MORENO HNOS S A C I F I A</t>
  </si>
  <si>
    <t>ALIMENTOS BALANCEADOS PIGÜÉ S.R.L.</t>
  </si>
  <si>
    <t>ASOCIACIÓN UNIÓN TAMBEROS C.L.</t>
  </si>
  <si>
    <t>UNIÓN AGRÍCOLA DE AVELLANEDA COOP. LTDA.</t>
  </si>
  <si>
    <t>COOPERATIVA AGROPECUARIA UNION DE JUSTINIANO POSSE LIMITADA</t>
  </si>
  <si>
    <t>ALIBA S.A.</t>
  </si>
  <si>
    <t>EDUARDO STERTZ E HIJOS S.R.L.</t>
  </si>
  <si>
    <t>VICENTIN SAIC</t>
  </si>
  <si>
    <t>COOPERATIVA AGRICOLA "LA VENCEDORA" LTDA.</t>
  </si>
  <si>
    <t>ALIMENTOS BALANCEADOS CRECER S.A.</t>
  </si>
  <si>
    <t>CONECAR SA</t>
  </si>
  <si>
    <t>AVEMAX SRL</t>
  </si>
  <si>
    <t>RURAL CERES S.A.</t>
  </si>
  <si>
    <t>AGROINDUSTRIAL SUDESTE SA</t>
  </si>
  <si>
    <t>AGRO INDUSTRIAS BAIRES S.A.</t>
  </si>
  <si>
    <t>LAS CAMELIAS S.A.</t>
  </si>
  <si>
    <t>BOLIVAR NUTREMAS SA</t>
  </si>
  <si>
    <t>MOLINOS CENTRO SRL</t>
  </si>
  <si>
    <t>MARCER S. A.</t>
  </si>
  <si>
    <t>MOLINO DON ANGEL S.A.</t>
  </si>
  <si>
    <t>NESTLE ARGENTINA S.A.</t>
  </si>
  <si>
    <t>MIRALEJOS S.A.</t>
  </si>
  <si>
    <t>ARGENBAL S.A.</t>
  </si>
  <si>
    <t>CEREALES CAÑUELAS SA</t>
  </si>
  <si>
    <t>BRANDEMANN Y CIA. S.C.</t>
  </si>
  <si>
    <t>MOLINO MARO SRL</t>
  </si>
  <si>
    <t>MOLINOS DON NICOLA S.A.</t>
  </si>
  <si>
    <t>MOLINO PAMPA BLANCA SA</t>
  </si>
  <si>
    <t>TIERRA GREDA S.A.</t>
  </si>
  <si>
    <t>PET FOODS SALADILLO SA</t>
  </si>
  <si>
    <t>GRUPO LOMA BLANCA S.A.</t>
  </si>
  <si>
    <t>SANDA S.A.</t>
  </si>
  <si>
    <t>AVICOLA 38 S.R.L</t>
  </si>
  <si>
    <t>AGROSEIS SRL</t>
  </si>
  <si>
    <t>MOLINOS DIOCIAIUTI S.R.L.</t>
  </si>
  <si>
    <t>GTP S.R.L.</t>
  </si>
  <si>
    <t>LA CAMPIÑA S.A.</t>
  </si>
  <si>
    <t>BIOFEEDS ARGENTINA S.R.L.</t>
  </si>
  <si>
    <t>MALUAN SRL</t>
  </si>
  <si>
    <t>EMPRESA MV SA</t>
  </si>
  <si>
    <t>COOPERATIVA AGRICOLA GANADERA LIMITADA DE PUAN</t>
  </si>
  <si>
    <t>MARTIN GRANDE S.R.L.</t>
  </si>
  <si>
    <t>MOLIENDA ARECO S.A.</t>
  </si>
  <si>
    <t>MOLINO CORSUR S.A.S.</t>
  </si>
  <si>
    <t>HAUS BROT S.A.</t>
  </si>
  <si>
    <t>AVEGRAND SA</t>
  </si>
  <si>
    <t>EJBE SA</t>
  </si>
  <si>
    <t>G.U.Y. S.A.</t>
  </si>
  <si>
    <t>SEDE AMERICA SA</t>
  </si>
  <si>
    <t>MOLINO DEL SUDESTE S.A.</t>
  </si>
  <si>
    <t>MOLINOS DEL CARMEN S.R.L.</t>
  </si>
  <si>
    <t>MOLINO DE LA COLONIA S.R.L.</t>
  </si>
  <si>
    <t>MOLINOS RIO CUARTO SRL</t>
  </si>
  <si>
    <t>MOLINOS M&amp;C SRL</t>
  </si>
  <si>
    <t>MOLINOS AGRO SA</t>
  </si>
  <si>
    <t>CEREALES S.A.</t>
  </si>
  <si>
    <t>MOLINOS PAULINA SRL</t>
  </si>
  <si>
    <t>MOLIENDAS AYACUCHO S.A.</t>
  </si>
  <si>
    <t>MARCONI ARIEL GERMAN</t>
  </si>
  <si>
    <t>ROTH S.R.L.</t>
  </si>
  <si>
    <t>FABRICA DE FIDEOS RIVOLI S A</t>
  </si>
  <si>
    <t>EL MANGLAR SRL</t>
  </si>
  <si>
    <t>TRIGAL S.R.L.</t>
  </si>
  <si>
    <t>PRONEXO SRL</t>
  </si>
  <si>
    <t>PRIMOLIENDAS S.A.</t>
  </si>
  <si>
    <t>MOLINO SUIPACHA S.A.</t>
  </si>
  <si>
    <t>MOLINO ESMERALDA SRL</t>
  </si>
  <si>
    <t>BIO SOYA S.A.</t>
  </si>
  <si>
    <t>Secretaría de Agricultura, Ganadería y Pesca</t>
  </si>
  <si>
    <t>Especies:  Trigo Pan y Trigo Candeal</t>
  </si>
  <si>
    <t>Dirección Nacional de Control Comercial Agropecuario</t>
  </si>
  <si>
    <t>MOLINO VICTORIA S A</t>
  </si>
  <si>
    <t>CASA ALARCIA S A C I F I A G</t>
  </si>
  <si>
    <t>FIDEOS DON ANTONIO S A</t>
  </si>
  <si>
    <t>SOCIEDAD ANONIMA MOLINOS FENIX</t>
  </si>
  <si>
    <t>MOLINO HARINERO SAN CAYETANO S A</t>
  </si>
  <si>
    <t>JOSE MINETTI Y CIA LTDA SACI</t>
  </si>
  <si>
    <t>MOLINOS ASUNCION SA</t>
  </si>
  <si>
    <t>MOLINOS ZALLA SA</t>
  </si>
  <si>
    <t>COOPERATIVA AGROPECUARIA DE PEREZ MILLAN LTDA</t>
  </si>
  <si>
    <t>SOCIEDAD URUGUAYENSE DE PRODUCTORES DE ENTRE RIOS S.A.</t>
  </si>
  <si>
    <t>MOLINO HARINERO ANCONETANI S.H. DE ANCONETANI LUIS, ANCONETANI FRANCO Y ANCONETANI LUCIO</t>
  </si>
  <si>
    <t>COOPERATIVA AGRICOLA GANADERA DE BERABEVU LIMITADA</t>
  </si>
  <si>
    <t>MARCELO EDMUNDO HOFFMANN E HIJOS SA</t>
  </si>
  <si>
    <t>AGROIN LAS PIEDRAS LTDA</t>
  </si>
  <si>
    <t>C.M.C.E. SRL</t>
  </si>
  <si>
    <t>MOLINO BURZACO S.A.</t>
  </si>
  <si>
    <t>GRUPO PILAR S.A.</t>
  </si>
  <si>
    <t>NOELMA S.A.</t>
  </si>
  <si>
    <t>NUTRILOMA S.A.</t>
  </si>
  <si>
    <t>ALDO PAVON E HIJOS SOCIEDAD ANONIMA</t>
  </si>
  <si>
    <t>MOLINO SEGURA S.A.S.</t>
  </si>
  <si>
    <t>CEREALERA AZUL SACIAFEI</t>
  </si>
  <si>
    <t>COOPERATIVA AGROPECUARIA DE TANDIL LIMITADA</t>
  </si>
  <si>
    <t>CASARO Y CIA SA</t>
  </si>
  <si>
    <t>SALVAY GUSTAVO ADOLFO</t>
  </si>
  <si>
    <t>ALBERTO PRIETO SA</t>
  </si>
  <si>
    <t>NUTRICIONES DEPE SRL</t>
  </si>
  <si>
    <t>PORCOMAGRO SRL</t>
  </si>
  <si>
    <t>HEGUY PROVEEDURIA AGROPECUARIA S R L</t>
  </si>
  <si>
    <t>MAS QUINCE S.R.L</t>
  </si>
  <si>
    <t>ARCOR S.A.I.C.</t>
  </si>
  <si>
    <t>LAS TAPERITAS S.A.</t>
  </si>
  <si>
    <t>SEMILLAS DEL OESTE SRL</t>
  </si>
  <si>
    <t>MAGO GUSTAVO ENRIQUE</t>
  </si>
  <si>
    <t>TEODELINA AGROALIMENTOS SA</t>
  </si>
  <si>
    <t>Ministerio de Agricultura, Ganadería y Pesca</t>
  </si>
  <si>
    <t xml:space="preserve">INFORME DE MOLIENDA DE TRIGO </t>
  </si>
  <si>
    <t>ENERO</t>
  </si>
  <si>
    <t>FEBRERO</t>
  </si>
  <si>
    <t>MARZO</t>
  </si>
  <si>
    <t>ABRIL</t>
  </si>
  <si>
    <t>ACUMULADO 2021</t>
  </si>
  <si>
    <t>FUENTE: Gestión de la Información - Dirección Nacional de Control Comercial Agropecuario - MAGYP</t>
  </si>
  <si>
    <t>MAYO</t>
  </si>
  <si>
    <t>CHOSOICO SA</t>
  </si>
  <si>
    <t>OMAR ETCHEVERRY SRL</t>
  </si>
  <si>
    <t>AGROTECNOLOGIA Y SERVICIOS SA</t>
  </si>
  <si>
    <t>AGROSERVICIOS HUMBOLDT S.A.</t>
  </si>
  <si>
    <t>PAMPASEM OLAVARRIA  SOCIEDAD ANONIMA</t>
  </si>
  <si>
    <t>Planta Nº</t>
  </si>
  <si>
    <t>Total General</t>
  </si>
  <si>
    <t>JUNIO</t>
  </si>
  <si>
    <t>SUCESORES DE MIGUEL CAMIO S.A.</t>
  </si>
  <si>
    <t>CEREAL FOOD S.A.</t>
  </si>
  <si>
    <t>ORGANIZACION BARBISAN S.R.L.</t>
  </si>
  <si>
    <t>BELTRAMINO HNOS S.H.</t>
  </si>
  <si>
    <t>JULIO</t>
  </si>
  <si>
    <t>FRIGORIFICO PALADINI S.A.</t>
  </si>
  <si>
    <t>COOP. FED. AGR. GAN. DE SAN JUSTO LTDA.</t>
  </si>
  <si>
    <t>AGROCEREALES ARGENTINA S.R.L.</t>
  </si>
  <si>
    <t>LA PERLA DE VERONICA SRL</t>
  </si>
  <si>
    <t>LA NUEVA MANERA S.A</t>
  </si>
  <si>
    <t>MOLINO SAN LUIS S.A.S.</t>
  </si>
  <si>
    <t>SAN LUIS</t>
  </si>
  <si>
    <t>COOPERATIVA AGROP.PCIA.ROQUE SAENZ PEÑA LTDA.</t>
  </si>
  <si>
    <t>NUTRIR SRL</t>
  </si>
  <si>
    <t>GRUPO INBACOR S.A.</t>
  </si>
  <si>
    <t>AGOSTO</t>
  </si>
  <si>
    <t>SEPTIEMBRE</t>
  </si>
  <si>
    <t>OCTUBRE</t>
  </si>
  <si>
    <t>NOVIEMBRE</t>
  </si>
  <si>
    <t>CIL ACEITERA SA</t>
  </si>
  <si>
    <t>CEREALES BOLZAN SRL</t>
  </si>
  <si>
    <t>DICIEMBRE</t>
  </si>
  <si>
    <t>AÑO 2021 - MOLIENDA DE TRIGO PAN POR ESTABLECIMIENTO ELABORADOR CON DATOS AL MES DE DICIEMBRE 2021 - EN TONELADAS</t>
  </si>
  <si>
    <t>FRIGORÍFICO ENTRERRIANO DE PRODUCTORES AVÍCOLAS S.A.</t>
  </si>
  <si>
    <t>UNIÓN AGRÍCOLA DE ROMANG COOP. LTDA.</t>
  </si>
  <si>
    <t>DON ROQUE SA</t>
  </si>
  <si>
    <t>MOLINOS CREHAR S.A. EN FORMACION</t>
  </si>
  <si>
    <t>AÑO 2021 - MOLIENDA DE TRIGO CANDEAL POR ESTABLECIMIENTO ELABORADOR CON DATOS AL MES DE DICIEMBRE 2021 - EN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</si>
</sst>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6"/>
      <color indexed="30"/>
      <name val="Arial"/>
      <family val="2"/>
      <charset val="1"/>
    </font>
    <font>
      <b/>
      <sz val="20"/>
      <color indexed="30"/>
      <name val="Arial"/>
      <family val="2"/>
      <charset val="1"/>
    </font>
    <font>
      <b/>
      <sz val="15"/>
      <color indexed="3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55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0" fillId="0" borderId="0" xfId="2" applyFont="1"/>
    <xf numFmtId="0" fontId="3" fillId="0" borderId="0" xfId="2"/>
    <xf numFmtId="0" fontId="4" fillId="0" borderId="0" xfId="2" applyFont="1" applyBorder="1" applyAlignment="1">
      <alignment horizontal="left" vertical="center"/>
    </xf>
    <xf numFmtId="0" fontId="1" fillId="0" borderId="2" xfId="1" applyBorder="1" applyAlignment="1">
      <alignment horizontal="center"/>
    </xf>
    <xf numFmtId="0" fontId="1" fillId="0" borderId="2" xfId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readingOrder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49" fontId="10" fillId="4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6" borderId="2" xfId="0" applyFont="1" applyFill="1" applyBorder="1"/>
    <xf numFmtId="3" fontId="0" fillId="6" borderId="2" xfId="0" applyNumberFormat="1" applyFill="1" applyBorder="1"/>
    <xf numFmtId="0" fontId="2" fillId="0" borderId="0" xfId="1" applyFont="1" applyBorder="1" applyAlignment="1">
      <alignment horizontal="center" vertical="center"/>
    </xf>
    <xf numFmtId="49" fontId="10" fillId="5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Font="1" applyBorder="1"/>
    <xf numFmtId="3" fontId="0" fillId="0" borderId="5" xfId="0" applyNumberFormat="1" applyBorder="1"/>
    <xf numFmtId="3" fontId="0" fillId="6" borderId="5" xfId="0" applyNumberFormat="1" applyFill="1" applyBorder="1"/>
    <xf numFmtId="0" fontId="0" fillId="0" borderId="4" xfId="0" applyBorder="1"/>
    <xf numFmtId="0" fontId="11" fillId="0" borderId="2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7" borderId="2" xfId="0" applyNumberFormat="1" applyFill="1" applyBorder="1"/>
    <xf numFmtId="3" fontId="0" fillId="0" borderId="0" xfId="0" applyNumberFormat="1"/>
    <xf numFmtId="3" fontId="2" fillId="0" borderId="0" xfId="1" applyNumberFormat="1" applyFont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49" fontId="10" fillId="4" borderId="6" xfId="1" applyNumberFormat="1" applyFont="1" applyFill="1" applyBorder="1" applyAlignment="1">
      <alignment horizontal="center" vertical="center"/>
    </xf>
    <xf numFmtId="3" fontId="0" fillId="0" borderId="7" xfId="0" applyNumberFormat="1" applyBorder="1"/>
    <xf numFmtId="49" fontId="10" fillId="4" borderId="5" xfId="1" applyNumberFormat="1" applyFont="1" applyFill="1" applyBorder="1" applyAlignment="1">
      <alignment horizontal="center" vertical="center"/>
    </xf>
    <xf numFmtId="3" fontId="0" fillId="8" borderId="5" xfId="0" applyNumberFormat="1" applyFill="1" applyBorder="1"/>
    <xf numFmtId="3" fontId="0" fillId="6" borderId="7" xfId="0" applyNumberFormat="1" applyFill="1" applyBorder="1"/>
    <xf numFmtId="3" fontId="0" fillId="0" borderId="0" xfId="0" applyNumberFormat="1" applyBorder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readingOrder="1"/>
    </xf>
    <xf numFmtId="0" fontId="7" fillId="2" borderId="0" xfId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12</xdr:row>
      <xdr:rowOff>38100</xdr:rowOff>
    </xdr:from>
    <xdr:to>
      <xdr:col>13</xdr:col>
      <xdr:colOff>409575</xdr:colOff>
      <xdr:row>17</xdr:row>
      <xdr:rowOff>180975</xdr:rowOff>
    </xdr:to>
    <xdr:sp macro="" textlink="" fLocksText="0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76325" y="3267075"/>
          <a:ext cx="7505700" cy="1152525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inscriptos en el Registro Único de Operadores de la Cadena Agroindustrial (RUCA) a través del Régimen de Información de las Actividades Obligadas.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el procesamiento de grano de trigo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declarado por cada operador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durante el período indicado , reviste carácter provisorio y está sujeta a rectificaciones posteriores.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495300</xdr:colOff>
      <xdr:row>3</xdr:row>
      <xdr:rowOff>61736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90500"/>
          <a:ext cx="49530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Copia%20de%20Bases%20de%20trigos%202020%20al%2023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Trigo Pan Estab."/>
      <sheetName val="TD Trigo Pan Actividad"/>
      <sheetName val="TD Trigo Pan Provincia"/>
      <sheetName val="Trigo Pan 2020 al 28.01.22"/>
      <sheetName val="Trigo Candeal 2020 al 28.01.22"/>
      <sheetName val="TD Trigo Candeal Provincia"/>
      <sheetName val="TD Trigo Candeal Actividad"/>
      <sheetName val="TD Trigo Candeal Estab."/>
    </sheetNames>
    <sheetDataSet>
      <sheetData sheetId="0"/>
      <sheetData sheetId="1"/>
      <sheetData sheetId="2"/>
      <sheetData sheetId="3">
        <row r="5">
          <cell r="A5">
            <v>5045</v>
          </cell>
          <cell r="B5">
            <v>30507950848</v>
          </cell>
          <cell r="C5" t="str">
            <v>MOLINO CAÑUELAS SACIFIA</v>
          </cell>
          <cell r="D5" t="str">
            <v>Industrial molino de harina de trigo Más de 15.001Kg/H</v>
          </cell>
          <cell r="E5" t="str">
            <v>vigente</v>
          </cell>
          <cell r="F5" t="str">
            <v>BUENOS AIRES</v>
          </cell>
          <cell r="G5">
            <v>22498.91</v>
          </cell>
          <cell r="H5">
            <v>26485.040000000001</v>
          </cell>
          <cell r="I5">
            <v>20722.989999999998</v>
          </cell>
          <cell r="J5">
            <v>20097.48</v>
          </cell>
          <cell r="K5">
            <v>27288.32</v>
          </cell>
          <cell r="L5">
            <v>23675</v>
          </cell>
          <cell r="M5">
            <v>27173</v>
          </cell>
          <cell r="N5">
            <v>23649</v>
          </cell>
          <cell r="O5">
            <v>16723</v>
          </cell>
          <cell r="P5">
            <v>23463</v>
          </cell>
          <cell r="Q5">
            <v>20768</v>
          </cell>
          <cell r="R5">
            <v>13576</v>
          </cell>
          <cell r="S5">
            <v>266119.74</v>
          </cell>
          <cell r="T5">
            <v>19067</v>
          </cell>
          <cell r="U5">
            <v>17551</v>
          </cell>
          <cell r="V5">
            <v>21241</v>
          </cell>
          <cell r="W5">
            <v>19415</v>
          </cell>
          <cell r="X5">
            <v>25087</v>
          </cell>
          <cell r="Y5">
            <v>24749</v>
          </cell>
          <cell r="Z5">
            <v>24924</v>
          </cell>
          <cell r="AA5">
            <v>25459</v>
          </cell>
          <cell r="AB5">
            <v>24391</v>
          </cell>
          <cell r="AC5">
            <v>19721</v>
          </cell>
        </row>
        <row r="6">
          <cell r="A6">
            <v>5086</v>
          </cell>
          <cell r="B6">
            <v>30507950848</v>
          </cell>
          <cell r="C6" t="str">
            <v>MOLINO CAÑUELAS SACIFIA</v>
          </cell>
          <cell r="D6" t="str">
            <v>Industrial molino de harina de trigo Más de 15.001Kg/H</v>
          </cell>
          <cell r="E6" t="str">
            <v>vigente</v>
          </cell>
          <cell r="F6" t="str">
            <v>BUENOS AIRES</v>
          </cell>
          <cell r="G6">
            <v>21071.87</v>
          </cell>
          <cell r="H6">
            <v>17122.919999999998</v>
          </cell>
          <cell r="I6">
            <v>23480.080000000002</v>
          </cell>
          <cell r="J6">
            <v>26525.339999999997</v>
          </cell>
          <cell r="K6">
            <v>26623.29</v>
          </cell>
          <cell r="L6">
            <v>24243</v>
          </cell>
          <cell r="M6">
            <v>25994</v>
          </cell>
          <cell r="N6">
            <v>25129</v>
          </cell>
          <cell r="O6">
            <v>19703</v>
          </cell>
          <cell r="P6">
            <v>21822</v>
          </cell>
          <cell r="Q6">
            <v>14509</v>
          </cell>
          <cell r="R6">
            <v>13652</v>
          </cell>
          <cell r="S6">
            <v>259875.5</v>
          </cell>
          <cell r="T6">
            <v>17659</v>
          </cell>
          <cell r="U6">
            <v>15617</v>
          </cell>
          <cell r="V6">
            <v>24655</v>
          </cell>
          <cell r="W6">
            <v>18838</v>
          </cell>
          <cell r="X6">
            <v>21184</v>
          </cell>
          <cell r="Y6">
            <v>17413</v>
          </cell>
          <cell r="Z6">
            <v>17740</v>
          </cell>
          <cell r="AA6">
            <v>16782</v>
          </cell>
          <cell r="AB6">
            <v>13548</v>
          </cell>
          <cell r="AC6">
            <v>16420</v>
          </cell>
        </row>
        <row r="7">
          <cell r="A7">
            <v>5002</v>
          </cell>
          <cell r="B7">
            <v>33528305909</v>
          </cell>
          <cell r="C7" t="str">
            <v>MOLINOS FLORENCIA S.A.</v>
          </cell>
          <cell r="D7" t="str">
            <v>Industrial molino de harina de trigo Más de 15.001Kg/H</v>
          </cell>
          <cell r="E7" t="str">
            <v>vigente</v>
          </cell>
          <cell r="F7" t="str">
            <v>CORDOBA</v>
          </cell>
          <cell r="G7">
            <v>18474</v>
          </cell>
          <cell r="H7">
            <v>17350</v>
          </cell>
          <cell r="I7">
            <v>18093</v>
          </cell>
          <cell r="J7">
            <v>20569</v>
          </cell>
          <cell r="K7">
            <v>21133</v>
          </cell>
          <cell r="L7">
            <v>18844</v>
          </cell>
          <cell r="M7">
            <v>20904</v>
          </cell>
          <cell r="N7">
            <v>16787</v>
          </cell>
          <cell r="O7">
            <v>15984</v>
          </cell>
          <cell r="P7">
            <v>15964</v>
          </cell>
          <cell r="Q7">
            <v>13257</v>
          </cell>
          <cell r="R7">
            <v>13574</v>
          </cell>
          <cell r="S7">
            <v>210933</v>
          </cell>
          <cell r="T7">
            <v>14164</v>
          </cell>
          <cell r="U7">
            <v>15873</v>
          </cell>
          <cell r="V7">
            <v>16492</v>
          </cell>
          <cell r="W7">
            <v>16990</v>
          </cell>
          <cell r="X7">
            <v>18229</v>
          </cell>
          <cell r="Y7">
            <v>18791</v>
          </cell>
          <cell r="Z7">
            <v>18132</v>
          </cell>
          <cell r="AA7">
            <v>18325</v>
          </cell>
          <cell r="AB7">
            <v>18765</v>
          </cell>
          <cell r="AC7">
            <v>17752</v>
          </cell>
        </row>
        <row r="8">
          <cell r="A8">
            <v>5046</v>
          </cell>
          <cell r="B8">
            <v>30507950848</v>
          </cell>
          <cell r="C8" t="str">
            <v>MOLINO CAÑUELAS SACIFIA</v>
          </cell>
          <cell r="D8" t="str">
            <v>Industrial molino de harina de trigo Más de 15.001Kg/H</v>
          </cell>
          <cell r="E8" t="str">
            <v>vigente</v>
          </cell>
          <cell r="F8" t="str">
            <v>BUENOS AIRES</v>
          </cell>
          <cell r="G8">
            <v>14793.960000000001</v>
          </cell>
          <cell r="H8">
            <v>14346.08</v>
          </cell>
          <cell r="I8">
            <v>12781.32</v>
          </cell>
          <cell r="J8">
            <v>17151.36</v>
          </cell>
          <cell r="K8">
            <v>18601.849999999999</v>
          </cell>
          <cell r="L8">
            <v>14665</v>
          </cell>
          <cell r="M8">
            <v>17916</v>
          </cell>
          <cell r="N8">
            <v>13524</v>
          </cell>
          <cell r="O8">
            <v>13543</v>
          </cell>
          <cell r="P8">
            <v>11885</v>
          </cell>
          <cell r="Q8">
            <v>11676</v>
          </cell>
          <cell r="R8">
            <v>11436</v>
          </cell>
          <cell r="S8">
            <v>172319.57</v>
          </cell>
          <cell r="T8">
            <v>12476</v>
          </cell>
          <cell r="U8">
            <v>12656</v>
          </cell>
          <cell r="V8">
            <v>13721</v>
          </cell>
          <cell r="W8">
            <v>14481</v>
          </cell>
          <cell r="X8">
            <v>17311</v>
          </cell>
          <cell r="Y8">
            <v>15292</v>
          </cell>
          <cell r="Z8">
            <v>14802</v>
          </cell>
          <cell r="AA8">
            <v>17988</v>
          </cell>
          <cell r="AB8">
            <v>15756</v>
          </cell>
          <cell r="AC8">
            <v>10092</v>
          </cell>
        </row>
        <row r="9">
          <cell r="A9">
            <v>5089</v>
          </cell>
          <cell r="B9">
            <v>30507950848</v>
          </cell>
          <cell r="C9" t="str">
            <v>MOLINO CAÑUELAS SACIFIA</v>
          </cell>
          <cell r="D9" t="str">
            <v>Industrial molino de harina de trigo Más de 15.001Kg/H</v>
          </cell>
          <cell r="E9" t="str">
            <v>vigente</v>
          </cell>
          <cell r="F9" t="str">
            <v>CORDOBA</v>
          </cell>
          <cell r="G9">
            <v>16271.34</v>
          </cell>
          <cell r="H9">
            <v>15915.26</v>
          </cell>
          <cell r="I9">
            <v>13161.68</v>
          </cell>
          <cell r="J9">
            <v>19506.3</v>
          </cell>
          <cell r="K9">
            <v>18133.89</v>
          </cell>
          <cell r="L9">
            <v>13689</v>
          </cell>
          <cell r="M9">
            <v>15946</v>
          </cell>
          <cell r="N9">
            <v>15593</v>
          </cell>
          <cell r="O9">
            <v>14604</v>
          </cell>
          <cell r="P9">
            <v>15669</v>
          </cell>
          <cell r="Q9">
            <v>12373</v>
          </cell>
          <cell r="R9">
            <v>13584</v>
          </cell>
          <cell r="S9">
            <v>184446.47</v>
          </cell>
          <cell r="T9">
            <v>14785</v>
          </cell>
          <cell r="U9">
            <v>13830</v>
          </cell>
          <cell r="V9">
            <v>13589</v>
          </cell>
          <cell r="W9">
            <v>16790</v>
          </cell>
          <cell r="X9">
            <v>18058</v>
          </cell>
          <cell r="Y9">
            <v>15087</v>
          </cell>
          <cell r="Z9">
            <v>16135</v>
          </cell>
          <cell r="AA9">
            <v>17185</v>
          </cell>
          <cell r="AB9">
            <v>14689</v>
          </cell>
          <cell r="AC9">
            <v>17039</v>
          </cell>
        </row>
        <row r="10">
          <cell r="A10">
            <v>519007</v>
          </cell>
          <cell r="B10">
            <v>30527913493</v>
          </cell>
          <cell r="C10" t="str">
            <v>SOCIEDAD ANONIMA MOLINOS FENIX</v>
          </cell>
          <cell r="D10" t="str">
            <v>Industrial molino de harina de trigo Más de 15.001Kg/H</v>
          </cell>
          <cell r="E10" t="str">
            <v>vigente</v>
          </cell>
          <cell r="F10" t="str">
            <v>BUENOS AIRES</v>
          </cell>
          <cell r="G10">
            <v>5833.3200000000015</v>
          </cell>
          <cell r="H10">
            <v>8244.7199999999993</v>
          </cell>
          <cell r="I10">
            <v>8490.9500000000007</v>
          </cell>
          <cell r="J10">
            <v>10122.879999999999</v>
          </cell>
          <cell r="K10">
            <v>11098.02</v>
          </cell>
          <cell r="L10">
            <v>10983</v>
          </cell>
          <cell r="M10">
            <v>13117</v>
          </cell>
          <cell r="N10">
            <v>14332</v>
          </cell>
          <cell r="O10">
            <v>11584</v>
          </cell>
          <cell r="P10">
            <v>11230</v>
          </cell>
          <cell r="Q10">
            <v>8655</v>
          </cell>
          <cell r="R10">
            <v>8595</v>
          </cell>
          <cell r="S10">
            <v>122285.89</v>
          </cell>
          <cell r="T10">
            <v>9805</v>
          </cell>
          <cell r="U10">
            <v>11316</v>
          </cell>
          <cell r="V10">
            <v>12823</v>
          </cell>
          <cell r="W10">
            <v>11566</v>
          </cell>
          <cell r="X10">
            <v>10617</v>
          </cell>
          <cell r="Y10">
            <v>11618</v>
          </cell>
          <cell r="Z10">
            <v>13065</v>
          </cell>
          <cell r="AA10">
            <v>9181</v>
          </cell>
          <cell r="AB10">
            <v>10559</v>
          </cell>
          <cell r="AC10">
            <v>9510</v>
          </cell>
        </row>
        <row r="11">
          <cell r="A11">
            <v>5003</v>
          </cell>
          <cell r="B11">
            <v>30534040713</v>
          </cell>
          <cell r="C11" t="str">
            <v>MOLINO CHACABUCO SA</v>
          </cell>
          <cell r="D11" t="str">
            <v>Industrial molino de harina de trigo Más de 15.001Kg/H</v>
          </cell>
          <cell r="E11" t="str">
            <v>vigente</v>
          </cell>
          <cell r="F11" t="str">
            <v>BUENOS AIRES</v>
          </cell>
          <cell r="G11">
            <v>10982</v>
          </cell>
          <cell r="H11">
            <v>7702</v>
          </cell>
          <cell r="I11">
            <v>9635</v>
          </cell>
          <cell r="J11">
            <v>10278</v>
          </cell>
          <cell r="K11">
            <v>8203</v>
          </cell>
          <cell r="L11">
            <v>9505</v>
          </cell>
          <cell r="M11">
            <v>12176</v>
          </cell>
          <cell r="N11">
            <v>8730</v>
          </cell>
          <cell r="O11">
            <v>10803</v>
          </cell>
          <cell r="P11">
            <v>9434</v>
          </cell>
          <cell r="Q11">
            <v>8872</v>
          </cell>
          <cell r="R11">
            <v>7443</v>
          </cell>
          <cell r="S11">
            <v>113763</v>
          </cell>
          <cell r="T11">
            <v>9058</v>
          </cell>
          <cell r="U11">
            <v>8830</v>
          </cell>
          <cell r="V11">
            <v>9753</v>
          </cell>
          <cell r="W11">
            <v>8050</v>
          </cell>
          <cell r="X11">
            <v>11666</v>
          </cell>
          <cell r="Y11">
            <v>8998</v>
          </cell>
          <cell r="Z11">
            <v>11805</v>
          </cell>
          <cell r="AA11">
            <v>10356</v>
          </cell>
          <cell r="AB11">
            <v>11694</v>
          </cell>
          <cell r="AC11">
            <v>12029</v>
          </cell>
        </row>
        <row r="12">
          <cell r="A12">
            <v>5049</v>
          </cell>
          <cell r="B12">
            <v>30507950848</v>
          </cell>
          <cell r="C12" t="str">
            <v>MOLINO CAÑUELAS SACIFIA</v>
          </cell>
          <cell r="D12" t="str">
            <v>Industrial molino de harina de trigo Más de 15.001Kg/H</v>
          </cell>
          <cell r="E12" t="str">
            <v>vigente</v>
          </cell>
          <cell r="F12" t="str">
            <v>BUENOS AIRES</v>
          </cell>
          <cell r="G12">
            <v>9487.85</v>
          </cell>
          <cell r="H12">
            <v>9654.1200000000008</v>
          </cell>
          <cell r="I12">
            <v>11004.82</v>
          </cell>
          <cell r="J12">
            <v>10609.51</v>
          </cell>
          <cell r="K12">
            <v>11409.84</v>
          </cell>
          <cell r="L12">
            <v>11968</v>
          </cell>
          <cell r="M12">
            <v>11414</v>
          </cell>
          <cell r="N12">
            <v>11762</v>
          </cell>
          <cell r="O12">
            <v>10725</v>
          </cell>
          <cell r="P12">
            <v>6678</v>
          </cell>
          <cell r="Q12">
            <v>6661</v>
          </cell>
          <cell r="R12">
            <v>4906</v>
          </cell>
          <cell r="S12">
            <v>116280.14</v>
          </cell>
          <cell r="T12">
            <v>6213</v>
          </cell>
          <cell r="U12">
            <v>6487</v>
          </cell>
          <cell r="V12">
            <v>10473</v>
          </cell>
          <cell r="W12">
            <v>8137</v>
          </cell>
          <cell r="X12">
            <v>11331</v>
          </cell>
          <cell r="Y12">
            <v>12996</v>
          </cell>
          <cell r="Z12">
            <v>12777</v>
          </cell>
          <cell r="AA12">
            <v>10861</v>
          </cell>
          <cell r="AB12">
            <v>10336</v>
          </cell>
          <cell r="AC12">
            <v>6555</v>
          </cell>
        </row>
        <row r="13">
          <cell r="A13">
            <v>5019</v>
          </cell>
          <cell r="B13">
            <v>30536928703</v>
          </cell>
          <cell r="C13" t="str">
            <v>MOLINOS JUAN SEMINO SA</v>
          </cell>
          <cell r="D13" t="str">
            <v>Industrial molino de harina de trigo Más de 15.001Kg/H</v>
          </cell>
          <cell r="E13" t="str">
            <v>vigente</v>
          </cell>
          <cell r="F13" t="str">
            <v>SANTA FE</v>
          </cell>
          <cell r="G13">
            <v>13470</v>
          </cell>
          <cell r="H13">
            <v>11890</v>
          </cell>
          <cell r="I13">
            <v>11023</v>
          </cell>
          <cell r="J13">
            <v>11643</v>
          </cell>
          <cell r="K13">
            <v>11417</v>
          </cell>
          <cell r="L13">
            <v>9859</v>
          </cell>
          <cell r="M13">
            <v>10845</v>
          </cell>
          <cell r="N13">
            <v>10774</v>
          </cell>
          <cell r="O13">
            <v>10116</v>
          </cell>
          <cell r="P13">
            <v>12036</v>
          </cell>
          <cell r="Q13">
            <v>9432</v>
          </cell>
          <cell r="R13">
            <v>7612</v>
          </cell>
          <cell r="S13">
            <v>130117</v>
          </cell>
          <cell r="T13">
            <v>11254</v>
          </cell>
          <cell r="U13">
            <v>10032</v>
          </cell>
          <cell r="V13">
            <v>9876</v>
          </cell>
          <cell r="W13">
            <v>12112</v>
          </cell>
          <cell r="X13">
            <v>12379</v>
          </cell>
          <cell r="Y13">
            <v>10822</v>
          </cell>
          <cell r="Z13">
            <v>11723</v>
          </cell>
          <cell r="AA13">
            <v>11808</v>
          </cell>
          <cell r="AB13">
            <v>10380</v>
          </cell>
          <cell r="AC13">
            <v>11745</v>
          </cell>
        </row>
        <row r="14">
          <cell r="A14">
            <v>5056</v>
          </cell>
          <cell r="B14">
            <v>30597264565</v>
          </cell>
          <cell r="C14" t="str">
            <v>MOLINO CHABAS S.A.</v>
          </cell>
          <cell r="D14" t="str">
            <v>Industrial molino de harina de trigo Más de 15.001Kg/H</v>
          </cell>
          <cell r="E14" t="str">
            <v>vigente</v>
          </cell>
          <cell r="F14" t="str">
            <v>SANTA FE</v>
          </cell>
          <cell r="G14">
            <v>9418.2799999999988</v>
          </cell>
          <cell r="H14">
            <v>9262.5400000000009</v>
          </cell>
          <cell r="I14">
            <v>6697.27</v>
          </cell>
          <cell r="J14">
            <v>8116.8600000000006</v>
          </cell>
          <cell r="K14">
            <v>9705.2999999999993</v>
          </cell>
          <cell r="L14">
            <v>8784</v>
          </cell>
          <cell r="M14">
            <v>10344</v>
          </cell>
          <cell r="N14">
            <v>9962</v>
          </cell>
          <cell r="O14">
            <v>9124</v>
          </cell>
          <cell r="P14">
            <v>9749</v>
          </cell>
          <cell r="Q14">
            <v>8244</v>
          </cell>
          <cell r="R14">
            <v>8467</v>
          </cell>
          <cell r="S14">
            <v>107874.25</v>
          </cell>
          <cell r="T14">
            <v>8639</v>
          </cell>
          <cell r="U14">
            <v>8265</v>
          </cell>
          <cell r="V14">
            <v>9617</v>
          </cell>
          <cell r="W14">
            <v>9127</v>
          </cell>
          <cell r="X14">
            <v>10205</v>
          </cell>
          <cell r="Y14">
            <v>10505</v>
          </cell>
          <cell r="Z14">
            <v>10934</v>
          </cell>
          <cell r="AA14">
            <v>10008</v>
          </cell>
          <cell r="AB14">
            <v>9016</v>
          </cell>
          <cell r="AC14">
            <v>9223</v>
          </cell>
        </row>
        <row r="15">
          <cell r="A15">
            <v>5120</v>
          </cell>
          <cell r="B15">
            <v>30708396628</v>
          </cell>
          <cell r="C15" t="str">
            <v>O.S. S.A.</v>
          </cell>
          <cell r="D15" t="str">
            <v>Industrial molino de harina de trigo Más de 15.001Kg/H</v>
          </cell>
          <cell r="E15" t="str">
            <v>vigente</v>
          </cell>
          <cell r="F15" t="str">
            <v>SANTA FE</v>
          </cell>
          <cell r="G15">
            <v>7527.05</v>
          </cell>
          <cell r="H15">
            <v>4626.5999999999995</v>
          </cell>
          <cell r="I15">
            <v>6493.99</v>
          </cell>
          <cell r="J15">
            <v>9636.09</v>
          </cell>
          <cell r="K15">
            <v>9702.99</v>
          </cell>
          <cell r="L15">
            <v>7800</v>
          </cell>
          <cell r="M15">
            <v>10262</v>
          </cell>
          <cell r="N15">
            <v>7841</v>
          </cell>
          <cell r="O15">
            <v>7195</v>
          </cell>
          <cell r="P15">
            <v>8356</v>
          </cell>
          <cell r="Q15">
            <v>4902</v>
          </cell>
          <cell r="R15">
            <v>6788</v>
          </cell>
          <cell r="S15">
            <v>91130.72</v>
          </cell>
          <cell r="T15">
            <v>6703</v>
          </cell>
          <cell r="U15">
            <v>6364</v>
          </cell>
          <cell r="V15">
            <v>6844</v>
          </cell>
          <cell r="W15">
            <v>9197</v>
          </cell>
          <cell r="X15">
            <v>8336</v>
          </cell>
          <cell r="Y15">
            <v>5884</v>
          </cell>
          <cell r="Z15">
            <v>6185</v>
          </cell>
          <cell r="AA15">
            <v>6636</v>
          </cell>
          <cell r="AB15">
            <v>7454</v>
          </cell>
          <cell r="AC15">
            <v>7649</v>
          </cell>
        </row>
        <row r="16">
          <cell r="A16">
            <v>5024</v>
          </cell>
          <cell r="B16">
            <v>30525346389</v>
          </cell>
          <cell r="C16" t="str">
            <v>MORIXE HERMANOS SACI</v>
          </cell>
          <cell r="D16" t="str">
            <v>Industrial molino de harina de trigo Más de 15.001Kg/H</v>
          </cell>
          <cell r="E16" t="str">
            <v>vigente</v>
          </cell>
          <cell r="F16" t="str">
            <v>BUENOS AIRES</v>
          </cell>
          <cell r="G16">
            <v>10188.700000000001</v>
          </cell>
          <cell r="H16">
            <v>8876.27</v>
          </cell>
          <cell r="I16">
            <v>9074.74</v>
          </cell>
          <cell r="J16">
            <v>9580.09</v>
          </cell>
          <cell r="K16">
            <v>10644.15</v>
          </cell>
          <cell r="L16">
            <v>10248</v>
          </cell>
          <cell r="M16">
            <v>10143</v>
          </cell>
          <cell r="N16">
            <v>8935</v>
          </cell>
          <cell r="O16">
            <v>9523</v>
          </cell>
          <cell r="P16">
            <v>9254</v>
          </cell>
          <cell r="Q16">
            <v>8520</v>
          </cell>
          <cell r="R16">
            <v>8313</v>
          </cell>
          <cell r="S16">
            <v>113299.95000000001</v>
          </cell>
          <cell r="T16">
            <v>8202</v>
          </cell>
          <cell r="U16">
            <v>7811</v>
          </cell>
          <cell r="V16">
            <v>8391</v>
          </cell>
          <cell r="W16">
            <v>8849</v>
          </cell>
          <cell r="X16">
            <v>8754</v>
          </cell>
          <cell r="Y16">
            <v>9900</v>
          </cell>
          <cell r="Z16">
            <v>9231</v>
          </cell>
          <cell r="AA16">
            <v>9099</v>
          </cell>
          <cell r="AB16">
            <v>8516</v>
          </cell>
          <cell r="AC16">
            <v>8945</v>
          </cell>
        </row>
        <row r="17">
          <cell r="A17">
            <v>5011</v>
          </cell>
          <cell r="B17">
            <v>30535101902</v>
          </cell>
          <cell r="C17" t="str">
            <v>MOLINO ARGENTINO S.A.I.C.A.G. E I.</v>
          </cell>
          <cell r="D17" t="str">
            <v>Industrial molino de harina de trigo Más de 15.001Kg/H</v>
          </cell>
          <cell r="E17" t="str">
            <v>vigente</v>
          </cell>
          <cell r="F17" t="str">
            <v>BUENOS AIRES</v>
          </cell>
          <cell r="G17">
            <v>10522.1</v>
          </cell>
          <cell r="H17">
            <v>10308.9</v>
          </cell>
          <cell r="I17">
            <v>10112.1</v>
          </cell>
          <cell r="J17">
            <v>8942.7999999999993</v>
          </cell>
          <cell r="K17">
            <v>10889.2</v>
          </cell>
          <cell r="L17">
            <v>9010</v>
          </cell>
          <cell r="M17">
            <v>10108</v>
          </cell>
          <cell r="N17">
            <v>10202</v>
          </cell>
          <cell r="O17">
            <v>11492</v>
          </cell>
          <cell r="P17">
            <v>11459</v>
          </cell>
          <cell r="Q17">
            <v>10425</v>
          </cell>
          <cell r="R17">
            <v>7419</v>
          </cell>
          <cell r="S17">
            <v>120890.09999999999</v>
          </cell>
          <cell r="T17">
            <v>10622</v>
          </cell>
          <cell r="U17">
            <v>9203</v>
          </cell>
          <cell r="V17">
            <v>10140</v>
          </cell>
          <cell r="W17">
            <v>10417</v>
          </cell>
          <cell r="X17">
            <v>10915</v>
          </cell>
          <cell r="Y17">
            <v>10501</v>
          </cell>
          <cell r="Z17">
            <v>11013</v>
          </cell>
          <cell r="AA17">
            <v>10785</v>
          </cell>
          <cell r="AB17">
            <v>11201</v>
          </cell>
          <cell r="AC17">
            <v>10848</v>
          </cell>
        </row>
        <row r="18">
          <cell r="A18">
            <v>5039</v>
          </cell>
          <cell r="B18">
            <v>30541716331</v>
          </cell>
          <cell r="C18" t="str">
            <v>LAGOMARSINO S.A.</v>
          </cell>
          <cell r="D18" t="str">
            <v>Industrial molino de harina de trigo Más de 15.001Kg/H</v>
          </cell>
          <cell r="E18" t="str">
            <v>vigente</v>
          </cell>
          <cell r="F18" t="str">
            <v>BUENOS AIRES</v>
          </cell>
          <cell r="G18">
            <v>10969</v>
          </cell>
          <cell r="H18">
            <v>11250</v>
          </cell>
          <cell r="I18">
            <v>10380</v>
          </cell>
          <cell r="J18">
            <v>12741</v>
          </cell>
          <cell r="K18">
            <v>13545</v>
          </cell>
          <cell r="L18">
            <v>11715</v>
          </cell>
          <cell r="M18">
            <v>10060</v>
          </cell>
          <cell r="N18">
            <v>9447</v>
          </cell>
          <cell r="O18">
            <v>10774</v>
          </cell>
          <cell r="P18">
            <v>9853</v>
          </cell>
          <cell r="Q18">
            <v>8733</v>
          </cell>
          <cell r="R18">
            <v>7857</v>
          </cell>
          <cell r="S18">
            <v>127324</v>
          </cell>
          <cell r="T18">
            <v>8829</v>
          </cell>
          <cell r="U18">
            <v>7382</v>
          </cell>
          <cell r="V18">
            <v>11724</v>
          </cell>
          <cell r="W18">
            <v>11715</v>
          </cell>
          <cell r="X18">
            <v>11116</v>
          </cell>
          <cell r="Y18">
            <v>13135</v>
          </cell>
          <cell r="Z18">
            <v>12425</v>
          </cell>
          <cell r="AA18">
            <v>10456</v>
          </cell>
          <cell r="AB18">
            <v>10922</v>
          </cell>
          <cell r="AC18">
            <v>9162</v>
          </cell>
        </row>
        <row r="19">
          <cell r="A19">
            <v>5047</v>
          </cell>
          <cell r="B19">
            <v>30507950848</v>
          </cell>
          <cell r="C19" t="str">
            <v>MOLINO CAÑUELAS SACIFIA</v>
          </cell>
          <cell r="D19" t="str">
            <v>Industrial molino de harina de trigo Más de 15.001Kg/H</v>
          </cell>
          <cell r="E19" t="str">
            <v>vigente</v>
          </cell>
          <cell r="F19" t="str">
            <v>BUENOS AIRES</v>
          </cell>
          <cell r="G19">
            <v>8500.99</v>
          </cell>
          <cell r="H19">
            <v>7041.49</v>
          </cell>
          <cell r="I19">
            <v>9681.66</v>
          </cell>
          <cell r="J19">
            <v>11730.18</v>
          </cell>
          <cell r="K19">
            <v>11713.61</v>
          </cell>
          <cell r="L19">
            <v>10224</v>
          </cell>
          <cell r="M19">
            <v>10002</v>
          </cell>
          <cell r="N19">
            <v>8276</v>
          </cell>
          <cell r="O19">
            <v>9628</v>
          </cell>
          <cell r="P19">
            <v>9586</v>
          </cell>
          <cell r="Q19">
            <v>7330</v>
          </cell>
          <cell r="R19">
            <v>6480</v>
          </cell>
          <cell r="S19">
            <v>110193.93</v>
          </cell>
          <cell r="T19">
            <v>3874</v>
          </cell>
          <cell r="U19">
            <v>9307</v>
          </cell>
          <cell r="V19">
            <v>8821</v>
          </cell>
          <cell r="W19">
            <v>8208</v>
          </cell>
          <cell r="X19">
            <v>8613</v>
          </cell>
          <cell r="Y19">
            <v>6837</v>
          </cell>
          <cell r="Z19">
            <v>9068</v>
          </cell>
          <cell r="AA19">
            <v>7233</v>
          </cell>
          <cell r="AB19">
            <v>5618</v>
          </cell>
          <cell r="AC19">
            <v>6056</v>
          </cell>
        </row>
        <row r="20">
          <cell r="A20">
            <v>5004</v>
          </cell>
          <cell r="B20">
            <v>30536412308</v>
          </cell>
          <cell r="C20" t="str">
            <v>MOLINOS CABODI HNOS SA</v>
          </cell>
          <cell r="D20" t="str">
            <v>Industrial molino de harina de trigo Más de 15.001Kg/H</v>
          </cell>
          <cell r="E20" t="str">
            <v>vigente</v>
          </cell>
          <cell r="F20" t="str">
            <v>BUENOS AIRES</v>
          </cell>
          <cell r="G20">
            <v>12330</v>
          </cell>
          <cell r="H20">
            <v>10432</v>
          </cell>
          <cell r="I20">
            <v>10166</v>
          </cell>
          <cell r="J20">
            <v>8757</v>
          </cell>
          <cell r="K20">
            <v>8805</v>
          </cell>
          <cell r="L20">
            <v>9263</v>
          </cell>
          <cell r="M20">
            <v>9938</v>
          </cell>
          <cell r="N20">
            <v>10201</v>
          </cell>
          <cell r="O20">
            <v>9729</v>
          </cell>
          <cell r="P20">
            <v>9065</v>
          </cell>
          <cell r="Q20">
            <v>8783</v>
          </cell>
          <cell r="R20">
            <v>10278</v>
          </cell>
          <cell r="S20">
            <v>117747</v>
          </cell>
          <cell r="T20">
            <v>8893</v>
          </cell>
          <cell r="U20">
            <v>7243</v>
          </cell>
          <cell r="V20">
            <v>9302</v>
          </cell>
          <cell r="W20">
            <v>9738</v>
          </cell>
          <cell r="X20">
            <v>10314</v>
          </cell>
          <cell r="Y20">
            <v>9469</v>
          </cell>
          <cell r="Z20">
            <v>9951</v>
          </cell>
          <cell r="AA20">
            <v>10994</v>
          </cell>
          <cell r="AB20">
            <v>10875</v>
          </cell>
          <cell r="AC20">
            <v>9967</v>
          </cell>
        </row>
        <row r="21">
          <cell r="A21">
            <v>207182</v>
          </cell>
          <cell r="B21">
            <v>30711828326</v>
          </cell>
          <cell r="C21" t="str">
            <v>COMPLEJO ALIMENTICIO SAN SALVADOR S.A.</v>
          </cell>
          <cell r="D21" t="str">
            <v>Industrial molino de harina de trigo Más de 15.001Kg/H</v>
          </cell>
          <cell r="E21" t="str">
            <v>vigente</v>
          </cell>
          <cell r="F21" t="str">
            <v>TUCUMAN</v>
          </cell>
          <cell r="G21">
            <v>5646.2</v>
          </cell>
          <cell r="H21">
            <v>6814</v>
          </cell>
          <cell r="I21">
            <v>7174.41</v>
          </cell>
          <cell r="J21">
            <v>8021.23</v>
          </cell>
          <cell r="K21">
            <v>9348.5499999999993</v>
          </cell>
          <cell r="L21">
            <v>9817</v>
          </cell>
          <cell r="M21">
            <v>9769</v>
          </cell>
          <cell r="N21">
            <v>8070</v>
          </cell>
          <cell r="O21">
            <v>7861</v>
          </cell>
          <cell r="P21">
            <v>7208</v>
          </cell>
          <cell r="Q21">
            <v>4695</v>
          </cell>
          <cell r="R21">
            <v>2544</v>
          </cell>
          <cell r="S21">
            <v>86968.39</v>
          </cell>
          <cell r="T21">
            <v>6439</v>
          </cell>
          <cell r="U21">
            <v>7095</v>
          </cell>
          <cell r="V21">
            <v>7961</v>
          </cell>
          <cell r="W21">
            <v>6816</v>
          </cell>
          <cell r="X21">
            <v>6687</v>
          </cell>
          <cell r="Y21">
            <v>7151</v>
          </cell>
          <cell r="Z21">
            <v>6097</v>
          </cell>
          <cell r="AA21">
            <v>6247</v>
          </cell>
          <cell r="AB21">
            <v>5324</v>
          </cell>
          <cell r="AC21">
            <v>5153</v>
          </cell>
        </row>
        <row r="22">
          <cell r="A22">
            <v>5098</v>
          </cell>
          <cell r="B22">
            <v>30709654914</v>
          </cell>
          <cell r="C22" t="str">
            <v>PASEJES S.A.</v>
          </cell>
          <cell r="D22" t="str">
            <v>Industrial molino de harina de trigo Más de 15.001Kg/H</v>
          </cell>
          <cell r="E22" t="str">
            <v>vigente</v>
          </cell>
          <cell r="F22" t="str">
            <v>CORDOBA</v>
          </cell>
          <cell r="G22">
            <v>8079.71</v>
          </cell>
          <cell r="H22">
            <v>7134.1100000000006</v>
          </cell>
          <cell r="I22">
            <v>8358.83</v>
          </cell>
          <cell r="J22">
            <v>8767.42</v>
          </cell>
          <cell r="K22">
            <v>9344.7100000000009</v>
          </cell>
          <cell r="L22">
            <v>9767</v>
          </cell>
          <cell r="M22">
            <v>9631</v>
          </cell>
          <cell r="N22">
            <v>7478</v>
          </cell>
          <cell r="O22">
            <v>7615</v>
          </cell>
          <cell r="P22">
            <v>7542</v>
          </cell>
          <cell r="Q22">
            <v>6192</v>
          </cell>
          <cell r="R22">
            <v>6985</v>
          </cell>
          <cell r="S22">
            <v>96894.78</v>
          </cell>
          <cell r="T22">
            <v>6887</v>
          </cell>
          <cell r="U22">
            <v>6214</v>
          </cell>
          <cell r="V22">
            <v>8048</v>
          </cell>
          <cell r="W22">
            <v>8382</v>
          </cell>
          <cell r="X22">
            <v>8061</v>
          </cell>
          <cell r="Y22">
            <v>7776</v>
          </cell>
          <cell r="Z22">
            <v>8376</v>
          </cell>
          <cell r="AA22">
            <v>7851</v>
          </cell>
          <cell r="AB22">
            <v>7132</v>
          </cell>
          <cell r="AC22">
            <v>6334</v>
          </cell>
        </row>
        <row r="23">
          <cell r="A23">
            <v>5016</v>
          </cell>
          <cell r="B23">
            <v>30535347057</v>
          </cell>
          <cell r="C23" t="str">
            <v>CANEPA HNOS. S.A.I.C.A. Y F.</v>
          </cell>
          <cell r="D23" t="str">
            <v>Industrial molino de harina de trigo Más de 15.001Kg/H</v>
          </cell>
          <cell r="E23" t="str">
            <v>vigente</v>
          </cell>
          <cell r="F23" t="str">
            <v>BUENOS AIRES</v>
          </cell>
          <cell r="G23">
            <v>7755.29</v>
          </cell>
          <cell r="H23">
            <v>8095.77</v>
          </cell>
          <cell r="I23">
            <v>7484.73</v>
          </cell>
          <cell r="J23">
            <v>7915.9000000000005</v>
          </cell>
          <cell r="K23">
            <v>8226.66</v>
          </cell>
          <cell r="L23">
            <v>7902</v>
          </cell>
          <cell r="M23">
            <v>9274</v>
          </cell>
          <cell r="N23">
            <v>8482</v>
          </cell>
          <cell r="O23">
            <v>7957</v>
          </cell>
          <cell r="P23">
            <v>7772</v>
          </cell>
          <cell r="Q23">
            <v>6123</v>
          </cell>
          <cell r="R23">
            <v>6315</v>
          </cell>
          <cell r="S23">
            <v>93303.35</v>
          </cell>
          <cell r="T23">
            <v>6812</v>
          </cell>
          <cell r="U23">
            <v>7073</v>
          </cell>
          <cell r="V23">
            <v>8272</v>
          </cell>
          <cell r="W23">
            <v>4917</v>
          </cell>
          <cell r="X23">
            <v>7368</v>
          </cell>
          <cell r="Y23">
            <v>7261</v>
          </cell>
          <cell r="Z23">
            <v>8382</v>
          </cell>
          <cell r="AA23">
            <v>7882</v>
          </cell>
          <cell r="AB23">
            <v>7728</v>
          </cell>
          <cell r="AC23">
            <v>7869</v>
          </cell>
        </row>
        <row r="24">
          <cell r="A24">
            <v>5053</v>
          </cell>
          <cell r="B24">
            <v>30527913493</v>
          </cell>
          <cell r="C24" t="str">
            <v>SOCIEDAD ANONIMA MOLINOS FENIX</v>
          </cell>
          <cell r="D24" t="str">
            <v>Industrial molino de harina de trigo Más de 15.001Kg/H</v>
          </cell>
          <cell r="E24" t="str">
            <v>vigente</v>
          </cell>
          <cell r="F24" t="str">
            <v>CORDOBA</v>
          </cell>
          <cell r="G24">
            <v>8059.3</v>
          </cell>
          <cell r="H24">
            <v>7016.4699999999984</v>
          </cell>
          <cell r="I24">
            <v>7047.76</v>
          </cell>
          <cell r="J24">
            <v>7587.5000000000009</v>
          </cell>
          <cell r="K24">
            <v>8193.6099999999988</v>
          </cell>
          <cell r="L24">
            <v>7995</v>
          </cell>
          <cell r="M24">
            <v>8922</v>
          </cell>
          <cell r="N24">
            <v>9443</v>
          </cell>
          <cell r="O24">
            <v>8195</v>
          </cell>
          <cell r="P24">
            <v>7057</v>
          </cell>
          <cell r="Q24">
            <v>6957</v>
          </cell>
          <cell r="R24">
            <v>6243</v>
          </cell>
          <cell r="S24">
            <v>92716.64</v>
          </cell>
          <cell r="T24">
            <v>6637</v>
          </cell>
          <cell r="U24">
            <v>5729</v>
          </cell>
          <cell r="V24">
            <v>6839</v>
          </cell>
          <cell r="W24">
            <v>7326</v>
          </cell>
          <cell r="X24">
            <v>6314</v>
          </cell>
          <cell r="Y24">
            <v>6140</v>
          </cell>
          <cell r="Z24">
            <v>5717</v>
          </cell>
          <cell r="AA24">
            <v>6311</v>
          </cell>
          <cell r="AB24">
            <v>6117</v>
          </cell>
          <cell r="AC24">
            <v>2341</v>
          </cell>
        </row>
        <row r="25">
          <cell r="A25">
            <v>5054</v>
          </cell>
          <cell r="B25">
            <v>30527913493</v>
          </cell>
          <cell r="C25" t="str">
            <v>SOCIEDAD ANONIMA MOLINOS FENIX</v>
          </cell>
          <cell r="D25" t="str">
            <v>Industrial molino de harina de trigo Más de 15.001Kg/H</v>
          </cell>
          <cell r="E25" t="str">
            <v>vigente</v>
          </cell>
          <cell r="F25" t="str">
            <v>CORDOBA</v>
          </cell>
          <cell r="G25">
            <v>6912.61</v>
          </cell>
          <cell r="H25">
            <v>4662.75</v>
          </cell>
          <cell r="I25">
            <v>5586.36</v>
          </cell>
          <cell r="J25">
            <v>7841.36</v>
          </cell>
          <cell r="K25">
            <v>6942.1</v>
          </cell>
          <cell r="L25">
            <v>8600</v>
          </cell>
          <cell r="M25">
            <v>8744</v>
          </cell>
          <cell r="N25">
            <v>8991</v>
          </cell>
          <cell r="O25">
            <v>7598</v>
          </cell>
          <cell r="P25">
            <v>6661</v>
          </cell>
          <cell r="Q25">
            <v>6442</v>
          </cell>
          <cell r="R25">
            <v>5260</v>
          </cell>
          <cell r="S25">
            <v>84241.18</v>
          </cell>
          <cell r="T25">
            <v>6537</v>
          </cell>
          <cell r="U25">
            <v>5657</v>
          </cell>
          <cell r="V25">
            <v>6946</v>
          </cell>
          <cell r="W25">
            <v>6984</v>
          </cell>
          <cell r="X25">
            <v>6396</v>
          </cell>
          <cell r="Y25">
            <v>6826</v>
          </cell>
          <cell r="Z25">
            <v>7514</v>
          </cell>
          <cell r="AA25">
            <v>6074</v>
          </cell>
          <cell r="AB25">
            <v>6440</v>
          </cell>
          <cell r="AC25">
            <v>5261</v>
          </cell>
        </row>
        <row r="26">
          <cell r="A26">
            <v>5005</v>
          </cell>
          <cell r="B26">
            <v>30539081086</v>
          </cell>
          <cell r="C26" t="str">
            <v>GASTALDI HNOS.S.A.I. Y C.F. E I.</v>
          </cell>
          <cell r="D26" t="str">
            <v>Industrial molino de harina de trigo De 5.001 a 15.000Kg/H</v>
          </cell>
          <cell r="E26" t="str">
            <v>vigente</v>
          </cell>
          <cell r="F26" t="str">
            <v>CORDOBA</v>
          </cell>
          <cell r="G26">
            <v>7736.86</v>
          </cell>
          <cell r="H26">
            <v>6755.86</v>
          </cell>
          <cell r="I26">
            <v>7442.27</v>
          </cell>
          <cell r="J26">
            <v>7404.15</v>
          </cell>
          <cell r="K26">
            <v>6294.76</v>
          </cell>
          <cell r="L26">
            <v>7178</v>
          </cell>
          <cell r="M26">
            <v>8695</v>
          </cell>
          <cell r="N26">
            <v>7257</v>
          </cell>
          <cell r="O26">
            <v>7981</v>
          </cell>
          <cell r="P26">
            <v>8139</v>
          </cell>
          <cell r="Q26">
            <v>8915</v>
          </cell>
          <cell r="R26">
            <v>7642</v>
          </cell>
          <cell r="S26">
            <v>91440.9</v>
          </cell>
          <cell r="T26">
            <v>8242</v>
          </cell>
          <cell r="U26">
            <v>6458</v>
          </cell>
          <cell r="V26">
            <v>7584</v>
          </cell>
          <cell r="W26">
            <v>6747</v>
          </cell>
          <cell r="X26">
            <v>7584</v>
          </cell>
          <cell r="Y26">
            <v>6099</v>
          </cell>
          <cell r="Z26">
            <v>7694</v>
          </cell>
          <cell r="AA26">
            <v>8238</v>
          </cell>
          <cell r="AB26">
            <v>8306</v>
          </cell>
          <cell r="AC26">
            <v>7356</v>
          </cell>
        </row>
        <row r="27">
          <cell r="A27">
            <v>5158</v>
          </cell>
          <cell r="B27">
            <v>30589714829</v>
          </cell>
          <cell r="C27" t="str">
            <v>H.J. NAVAS Y CIA.S.A.C.I.A.</v>
          </cell>
          <cell r="D27" t="str">
            <v>Industrial molino de harina de trigo De 5.001 a 15.000Kg/H</v>
          </cell>
          <cell r="E27" t="str">
            <v>vigente</v>
          </cell>
          <cell r="F27" t="str">
            <v>BUENOS AIRES</v>
          </cell>
          <cell r="G27">
            <v>6476.06</v>
          </cell>
          <cell r="H27">
            <v>6258.36</v>
          </cell>
          <cell r="I27">
            <v>6153.37</v>
          </cell>
          <cell r="J27">
            <v>7384.58</v>
          </cell>
          <cell r="K27">
            <v>9404.34</v>
          </cell>
          <cell r="L27">
            <v>7690</v>
          </cell>
          <cell r="M27">
            <v>8272</v>
          </cell>
          <cell r="N27">
            <v>8941</v>
          </cell>
          <cell r="O27">
            <v>6335</v>
          </cell>
          <cell r="P27">
            <v>7373</v>
          </cell>
          <cell r="Q27">
            <v>6470</v>
          </cell>
          <cell r="R27">
            <v>5301</v>
          </cell>
          <cell r="S27">
            <v>86058.71</v>
          </cell>
          <cell r="T27">
            <v>5904</v>
          </cell>
          <cell r="U27">
            <v>6466</v>
          </cell>
          <cell r="V27">
            <v>7443</v>
          </cell>
          <cell r="W27">
            <v>6894</v>
          </cell>
          <cell r="X27">
            <v>7415</v>
          </cell>
          <cell r="Y27">
            <v>7702</v>
          </cell>
          <cell r="Z27">
            <v>7694</v>
          </cell>
          <cell r="AA27">
            <v>7531</v>
          </cell>
          <cell r="AB27">
            <v>7517</v>
          </cell>
          <cell r="AC27">
            <v>6604</v>
          </cell>
        </row>
        <row r="28">
          <cell r="A28">
            <v>5088</v>
          </cell>
          <cell r="B28">
            <v>30507950848</v>
          </cell>
          <cell r="C28" t="str">
            <v>MOLINO CAÑUELAS SACIFIA</v>
          </cell>
          <cell r="D28" t="str">
            <v>Industrial molino de harina de trigo Más de 15.001Kg/H</v>
          </cell>
          <cell r="E28" t="str">
            <v>vigente</v>
          </cell>
          <cell r="F28" t="str">
            <v>BUENOS AIRES</v>
          </cell>
          <cell r="G28">
            <v>8829.82</v>
          </cell>
          <cell r="H28">
            <v>8303.5499999999993</v>
          </cell>
          <cell r="I28">
            <v>7968.2</v>
          </cell>
          <cell r="J28">
            <v>10963.62</v>
          </cell>
          <cell r="K28">
            <v>8932.9499999999989</v>
          </cell>
          <cell r="L28">
            <v>8041</v>
          </cell>
          <cell r="M28">
            <v>8264</v>
          </cell>
          <cell r="N28">
            <v>5966</v>
          </cell>
          <cell r="O28">
            <v>8008</v>
          </cell>
          <cell r="P28">
            <v>8162</v>
          </cell>
          <cell r="Q28">
            <v>5808</v>
          </cell>
          <cell r="R28">
            <v>6624</v>
          </cell>
          <cell r="S28">
            <v>95871.14</v>
          </cell>
          <cell r="T28">
            <v>7165</v>
          </cell>
          <cell r="U28">
            <v>7148</v>
          </cell>
          <cell r="V28">
            <v>7230</v>
          </cell>
          <cell r="W28">
            <v>7788</v>
          </cell>
          <cell r="X28">
            <v>7829</v>
          </cell>
          <cell r="Y28">
            <v>8444</v>
          </cell>
          <cell r="Z28">
            <v>8369</v>
          </cell>
          <cell r="AA28">
            <v>9395</v>
          </cell>
          <cell r="AB28">
            <v>9548</v>
          </cell>
          <cell r="AC28">
            <v>7880</v>
          </cell>
        </row>
        <row r="29">
          <cell r="A29">
            <v>17387</v>
          </cell>
          <cell r="B29">
            <v>33528305909</v>
          </cell>
          <cell r="C29" t="str">
            <v>MOLINOS FLORENCIA S.A.</v>
          </cell>
          <cell r="D29" t="str">
            <v>Industrial molino de harina de trigo Más de 15.001Kg/H</v>
          </cell>
          <cell r="E29" t="str">
            <v>vigente</v>
          </cell>
          <cell r="F29" t="str">
            <v>CORDOBA</v>
          </cell>
          <cell r="G29">
            <v>5970</v>
          </cell>
          <cell r="H29">
            <v>5156</v>
          </cell>
          <cell r="I29">
            <v>5000</v>
          </cell>
          <cell r="J29">
            <v>6041</v>
          </cell>
          <cell r="K29">
            <v>7554</v>
          </cell>
          <cell r="L29">
            <v>7047</v>
          </cell>
          <cell r="M29">
            <v>7978</v>
          </cell>
          <cell r="N29">
            <v>6960</v>
          </cell>
          <cell r="O29">
            <v>6240</v>
          </cell>
          <cell r="P29">
            <v>6164</v>
          </cell>
          <cell r="Q29">
            <v>5071</v>
          </cell>
          <cell r="R29">
            <v>4934</v>
          </cell>
          <cell r="S29">
            <v>74115</v>
          </cell>
          <cell r="T29">
            <v>5124</v>
          </cell>
          <cell r="U29">
            <v>4717</v>
          </cell>
          <cell r="V29">
            <v>4840</v>
          </cell>
          <cell r="W29">
            <v>5475</v>
          </cell>
          <cell r="X29">
            <v>5148</v>
          </cell>
          <cell r="Y29">
            <v>5039</v>
          </cell>
          <cell r="Z29">
            <v>5079</v>
          </cell>
          <cell r="AA29">
            <v>5895</v>
          </cell>
          <cell r="AB29">
            <v>4708</v>
          </cell>
          <cell r="AC29">
            <v>5087</v>
          </cell>
        </row>
        <row r="30">
          <cell r="A30">
            <v>16753</v>
          </cell>
          <cell r="B30">
            <v>30525718626</v>
          </cell>
          <cell r="C30" t="str">
            <v>AGRICULTORES FEDERADOS ARGENTINOS SCL</v>
          </cell>
          <cell r="D30" t="str">
            <v>Industrial molino de harina de trigo De 5.001 a 15.000Kg/H</v>
          </cell>
          <cell r="E30" t="str">
            <v>vigente</v>
          </cell>
          <cell r="F30" t="str">
            <v>SANTA FE</v>
          </cell>
          <cell r="G30">
            <v>6555</v>
          </cell>
          <cell r="H30">
            <v>5296</v>
          </cell>
          <cell r="I30">
            <v>5740</v>
          </cell>
          <cell r="J30">
            <v>6477</v>
          </cell>
          <cell r="K30">
            <v>5778</v>
          </cell>
          <cell r="L30">
            <v>5965</v>
          </cell>
          <cell r="M30">
            <v>7445</v>
          </cell>
          <cell r="N30">
            <v>5931</v>
          </cell>
          <cell r="O30">
            <v>6429</v>
          </cell>
          <cell r="P30">
            <v>6700</v>
          </cell>
          <cell r="Q30">
            <v>5193</v>
          </cell>
          <cell r="R30">
            <v>5178</v>
          </cell>
          <cell r="S30">
            <v>72687</v>
          </cell>
          <cell r="T30">
            <v>5699</v>
          </cell>
          <cell r="U30">
            <v>5853</v>
          </cell>
          <cell r="V30">
            <v>6956</v>
          </cell>
          <cell r="W30">
            <v>6503</v>
          </cell>
          <cell r="X30">
            <v>6133</v>
          </cell>
          <cell r="Y30">
            <v>6748</v>
          </cell>
          <cell r="Z30">
            <v>7700</v>
          </cell>
          <cell r="AA30">
            <v>7148</v>
          </cell>
          <cell r="AB30">
            <v>7068</v>
          </cell>
          <cell r="AC30">
            <v>6900</v>
          </cell>
        </row>
        <row r="31">
          <cell r="A31">
            <v>5038</v>
          </cell>
          <cell r="B31">
            <v>30541716331</v>
          </cell>
          <cell r="C31" t="str">
            <v>LAGOMARSINO S.A.</v>
          </cell>
          <cell r="D31" t="str">
            <v>Industrial molino de harina de trigo Más de 15.001Kg/H</v>
          </cell>
          <cell r="E31" t="str">
            <v>vigente</v>
          </cell>
          <cell r="F31" t="str">
            <v>BUENOS AIRES</v>
          </cell>
          <cell r="G31">
            <v>5389</v>
          </cell>
          <cell r="H31">
            <v>5560</v>
          </cell>
          <cell r="I31">
            <v>4079</v>
          </cell>
          <cell r="J31">
            <v>2156</v>
          </cell>
          <cell r="K31">
            <v>3754</v>
          </cell>
          <cell r="L31">
            <v>6057</v>
          </cell>
          <cell r="M31">
            <v>7057</v>
          </cell>
          <cell r="N31">
            <v>6397</v>
          </cell>
          <cell r="O31">
            <v>5625</v>
          </cell>
          <cell r="P31">
            <v>6564</v>
          </cell>
          <cell r="Q31">
            <v>5075</v>
          </cell>
          <cell r="R31">
            <v>4265</v>
          </cell>
          <cell r="S31">
            <v>61978</v>
          </cell>
          <cell r="T31">
            <v>5396</v>
          </cell>
          <cell r="U31">
            <v>6006</v>
          </cell>
          <cell r="V31">
            <v>7925</v>
          </cell>
          <cell r="W31">
            <v>7537</v>
          </cell>
          <cell r="X31">
            <v>7569</v>
          </cell>
          <cell r="Y31">
            <v>6792</v>
          </cell>
          <cell r="Z31">
            <v>7544</v>
          </cell>
          <cell r="AA31">
            <v>6572</v>
          </cell>
          <cell r="AB31">
            <v>7253</v>
          </cell>
          <cell r="AC31">
            <v>6544</v>
          </cell>
        </row>
        <row r="32">
          <cell r="A32">
            <v>5052</v>
          </cell>
          <cell r="B32">
            <v>30541934029</v>
          </cell>
          <cell r="C32" t="str">
            <v>MOLINO MATILDE S.A.</v>
          </cell>
          <cell r="D32" t="str">
            <v>Industrial molino de harina de trigo De 5.001 a 15.000Kg/H</v>
          </cell>
          <cell r="E32" t="str">
            <v>vigente</v>
          </cell>
          <cell r="F32" t="str">
            <v>SANTA FE</v>
          </cell>
          <cell r="G32">
            <v>6481</v>
          </cell>
          <cell r="H32">
            <v>6195</v>
          </cell>
          <cell r="I32">
            <v>6153</v>
          </cell>
          <cell r="J32">
            <v>6429</v>
          </cell>
          <cell r="K32">
            <v>6521</v>
          </cell>
          <cell r="L32">
            <v>6059</v>
          </cell>
          <cell r="M32">
            <v>6599</v>
          </cell>
          <cell r="N32">
            <v>5973</v>
          </cell>
          <cell r="O32">
            <v>6048</v>
          </cell>
          <cell r="P32">
            <v>6400</v>
          </cell>
          <cell r="Q32">
            <v>6517</v>
          </cell>
          <cell r="R32">
            <v>5917</v>
          </cell>
          <cell r="S32">
            <v>75292</v>
          </cell>
          <cell r="T32">
            <v>6101</v>
          </cell>
          <cell r="U32">
            <v>5752</v>
          </cell>
          <cell r="V32">
            <v>6960</v>
          </cell>
          <cell r="W32">
            <v>6079</v>
          </cell>
          <cell r="X32">
            <v>7031</v>
          </cell>
          <cell r="Y32">
            <v>7008</v>
          </cell>
          <cell r="Z32">
            <v>7344</v>
          </cell>
          <cell r="AA32">
            <v>7408</v>
          </cell>
          <cell r="AB32">
            <v>6878</v>
          </cell>
          <cell r="AC32">
            <v>6379</v>
          </cell>
        </row>
        <row r="33">
          <cell r="A33">
            <v>5027</v>
          </cell>
          <cell r="B33">
            <v>30527770552</v>
          </cell>
          <cell r="C33" t="str">
            <v>SACI FRANCISCO CORES LTDA</v>
          </cell>
          <cell r="D33" t="str">
            <v>Industrial molino de harina de trigo De 1.401 a 5.000Kg/H</v>
          </cell>
          <cell r="E33" t="str">
            <v>vigente</v>
          </cell>
          <cell r="F33" t="str">
            <v>BUENOS AIRES</v>
          </cell>
          <cell r="G33">
            <v>6962.4800000000005</v>
          </cell>
          <cell r="H33">
            <v>6469.2899999999991</v>
          </cell>
          <cell r="I33">
            <v>5721.8899999999994</v>
          </cell>
          <cell r="J33">
            <v>5998.77</v>
          </cell>
          <cell r="K33">
            <v>5949.59</v>
          </cell>
          <cell r="L33">
            <v>6262</v>
          </cell>
          <cell r="M33">
            <v>6558</v>
          </cell>
          <cell r="N33">
            <v>5946</v>
          </cell>
          <cell r="O33">
            <v>4550</v>
          </cell>
          <cell r="P33">
            <v>3115</v>
          </cell>
          <cell r="Q33">
            <v>3700</v>
          </cell>
          <cell r="R33">
            <v>4210</v>
          </cell>
          <cell r="S33">
            <v>65443.020000000004</v>
          </cell>
          <cell r="T33">
            <v>5082</v>
          </cell>
          <cell r="U33">
            <v>5212</v>
          </cell>
          <cell r="V33">
            <v>6908</v>
          </cell>
          <cell r="W33">
            <v>6180</v>
          </cell>
          <cell r="X33">
            <v>5222</v>
          </cell>
          <cell r="Y33">
            <v>5070</v>
          </cell>
          <cell r="Z33">
            <v>6056</v>
          </cell>
          <cell r="AA33">
            <v>6830</v>
          </cell>
          <cell r="AB33">
            <v>5542</v>
          </cell>
          <cell r="AC33">
            <v>4799</v>
          </cell>
        </row>
        <row r="34">
          <cell r="A34">
            <v>5044</v>
          </cell>
          <cell r="B34">
            <v>30507950848</v>
          </cell>
          <cell r="C34" t="str">
            <v>MOLINO CAÑUELAS SACIFIA</v>
          </cell>
          <cell r="D34" t="str">
            <v>Industrial molino de harina de trigo De 5.001 a 15.000Kg/H</v>
          </cell>
          <cell r="E34" t="str">
            <v>vigente</v>
          </cell>
          <cell r="F34" t="str">
            <v>CHACO</v>
          </cell>
          <cell r="G34">
            <v>2400.58</v>
          </cell>
          <cell r="H34">
            <v>5435.2500000000009</v>
          </cell>
          <cell r="I34">
            <v>5251.34</v>
          </cell>
          <cell r="J34">
            <v>6909.22</v>
          </cell>
          <cell r="K34">
            <v>6091.71</v>
          </cell>
          <cell r="L34">
            <v>5676</v>
          </cell>
          <cell r="M34">
            <v>6272</v>
          </cell>
          <cell r="N34">
            <v>2326</v>
          </cell>
          <cell r="O34">
            <v>4390</v>
          </cell>
          <cell r="P34">
            <v>3120</v>
          </cell>
          <cell r="Q34">
            <v>2228</v>
          </cell>
          <cell r="R34">
            <v>3090</v>
          </cell>
          <cell r="S34">
            <v>53190.100000000006</v>
          </cell>
          <cell r="T34">
            <v>5431</v>
          </cell>
          <cell r="U34">
            <v>5468</v>
          </cell>
          <cell r="V34">
            <v>5652</v>
          </cell>
          <cell r="W34">
            <v>5165</v>
          </cell>
          <cell r="X34">
            <v>6459</v>
          </cell>
          <cell r="Y34">
            <v>5452</v>
          </cell>
          <cell r="Z34">
            <v>5623</v>
          </cell>
          <cell r="AA34">
            <v>3670</v>
          </cell>
          <cell r="AB34">
            <v>3721</v>
          </cell>
          <cell r="AC34">
            <v>4450</v>
          </cell>
        </row>
        <row r="35">
          <cell r="A35">
            <v>5071</v>
          </cell>
          <cell r="B35">
            <v>33527801309</v>
          </cell>
          <cell r="C35" t="str">
            <v>S.A. MIGUEL CAMPODÓNICO LTDA.</v>
          </cell>
          <cell r="D35" t="str">
            <v>Industrial molino de harina de trigo De 5.001 a 15.000Kg/H</v>
          </cell>
          <cell r="E35" t="str">
            <v>vigente</v>
          </cell>
          <cell r="F35" t="str">
            <v>BUENOS AIRES</v>
          </cell>
          <cell r="G35">
            <v>5537</v>
          </cell>
          <cell r="H35">
            <v>5032</v>
          </cell>
          <cell r="I35">
            <v>5022</v>
          </cell>
          <cell r="J35">
            <v>5133</v>
          </cell>
          <cell r="K35">
            <v>5999</v>
          </cell>
          <cell r="L35">
            <v>5447</v>
          </cell>
          <cell r="M35">
            <v>6232</v>
          </cell>
          <cell r="N35">
            <v>5862</v>
          </cell>
          <cell r="O35">
            <v>6058</v>
          </cell>
          <cell r="P35">
            <v>6231</v>
          </cell>
          <cell r="Q35">
            <v>5997</v>
          </cell>
          <cell r="R35">
            <v>5905</v>
          </cell>
          <cell r="S35">
            <v>68455</v>
          </cell>
          <cell r="T35">
            <v>5274</v>
          </cell>
          <cell r="U35">
            <v>5852</v>
          </cell>
          <cell r="V35">
            <v>6353</v>
          </cell>
          <cell r="W35">
            <v>6132</v>
          </cell>
          <cell r="X35">
            <v>6077</v>
          </cell>
          <cell r="Y35">
            <v>6059</v>
          </cell>
          <cell r="Z35">
            <v>6188</v>
          </cell>
          <cell r="AA35">
            <v>6711</v>
          </cell>
          <cell r="AB35">
            <v>6998</v>
          </cell>
          <cell r="AC35">
            <v>6584</v>
          </cell>
        </row>
        <row r="36">
          <cell r="A36">
            <v>5048</v>
          </cell>
          <cell r="B36">
            <v>30507950848</v>
          </cell>
          <cell r="C36" t="str">
            <v>MOLINO CAÑUELAS SACIFIA</v>
          </cell>
          <cell r="D36" t="str">
            <v>Industrial molino de harina de trigo Más de 15.001Kg/H</v>
          </cell>
          <cell r="E36" t="str">
            <v>vigente</v>
          </cell>
          <cell r="F36" t="str">
            <v>LA PAMPA</v>
          </cell>
          <cell r="G36">
            <v>4255.22</v>
          </cell>
          <cell r="H36">
            <v>5081.79</v>
          </cell>
          <cell r="I36">
            <v>6915.84</v>
          </cell>
          <cell r="J36">
            <v>7406.24</v>
          </cell>
          <cell r="K36">
            <v>7692.8</v>
          </cell>
          <cell r="L36">
            <v>5528</v>
          </cell>
          <cell r="M36">
            <v>6214</v>
          </cell>
          <cell r="N36">
            <v>5400</v>
          </cell>
          <cell r="O36">
            <v>5738</v>
          </cell>
          <cell r="P36">
            <v>7102</v>
          </cell>
          <cell r="Q36">
            <v>4273</v>
          </cell>
          <cell r="R36">
            <v>1534</v>
          </cell>
          <cell r="S36">
            <v>67140.89</v>
          </cell>
          <cell r="T36">
            <v>5256</v>
          </cell>
          <cell r="U36">
            <v>6068</v>
          </cell>
          <cell r="V36">
            <v>7103</v>
          </cell>
          <cell r="W36">
            <v>7563</v>
          </cell>
          <cell r="X36">
            <v>8632</v>
          </cell>
          <cell r="Y36">
            <v>7516</v>
          </cell>
          <cell r="Z36">
            <v>7682</v>
          </cell>
          <cell r="AA36">
            <v>7799</v>
          </cell>
          <cell r="AB36">
            <v>7357</v>
          </cell>
          <cell r="AC36">
            <v>7754</v>
          </cell>
        </row>
        <row r="37">
          <cell r="A37">
            <v>5021</v>
          </cell>
          <cell r="B37">
            <v>30501847050</v>
          </cell>
          <cell r="C37" t="str">
            <v>MOLINO VICTORIA S A</v>
          </cell>
          <cell r="D37" t="str">
            <v>Industrial molino de harina de trigo De 5.001 a 15.000Kg/H</v>
          </cell>
          <cell r="E37" t="str">
            <v>vigente</v>
          </cell>
          <cell r="F37" t="str">
            <v>SANTA FE</v>
          </cell>
          <cell r="G37">
            <v>5929.0999999999995</v>
          </cell>
          <cell r="H37">
            <v>4958.62</v>
          </cell>
          <cell r="I37">
            <v>4958.62</v>
          </cell>
          <cell r="J37">
            <v>5859.75</v>
          </cell>
          <cell r="K37">
            <v>4164.9399999999996</v>
          </cell>
          <cell r="L37">
            <v>5204</v>
          </cell>
          <cell r="M37">
            <v>5982</v>
          </cell>
          <cell r="N37">
            <v>5501</v>
          </cell>
          <cell r="O37">
            <v>5245</v>
          </cell>
          <cell r="P37">
            <v>3754</v>
          </cell>
          <cell r="Q37">
            <v>5405</v>
          </cell>
          <cell r="R37">
            <v>4034</v>
          </cell>
          <cell r="S37">
            <v>60996.03</v>
          </cell>
          <cell r="T37">
            <v>4619</v>
          </cell>
          <cell r="U37">
            <v>3853</v>
          </cell>
          <cell r="V37">
            <v>5065</v>
          </cell>
          <cell r="W37">
            <v>5071</v>
          </cell>
          <cell r="X37">
            <v>4404</v>
          </cell>
          <cell r="Y37">
            <v>4894</v>
          </cell>
          <cell r="Z37">
            <v>6027</v>
          </cell>
          <cell r="AA37">
            <v>6109</v>
          </cell>
          <cell r="AB37">
            <v>5889</v>
          </cell>
          <cell r="AC37">
            <v>4278</v>
          </cell>
        </row>
        <row r="38">
          <cell r="A38">
            <v>5018</v>
          </cell>
          <cell r="B38">
            <v>30537582916</v>
          </cell>
          <cell r="C38" t="str">
            <v>MOLINOS MARIMBO S.A.I.C.</v>
          </cell>
          <cell r="D38" t="str">
            <v>Industrial molino de harina de trigo De 5.001 a 15.000Kg/H</v>
          </cell>
          <cell r="E38" t="str">
            <v>vigente</v>
          </cell>
          <cell r="F38" t="str">
            <v>CORDOBA</v>
          </cell>
          <cell r="G38">
            <v>5101</v>
          </cell>
          <cell r="H38">
            <v>4395</v>
          </cell>
          <cell r="I38">
            <v>4549</v>
          </cell>
          <cell r="J38">
            <v>5730</v>
          </cell>
          <cell r="K38">
            <v>5231</v>
          </cell>
          <cell r="L38">
            <v>3909</v>
          </cell>
          <cell r="M38">
            <v>5921</v>
          </cell>
          <cell r="N38">
            <v>4742</v>
          </cell>
          <cell r="O38">
            <v>4239</v>
          </cell>
          <cell r="P38">
            <v>4813</v>
          </cell>
          <cell r="Q38">
            <v>3659</v>
          </cell>
          <cell r="R38">
            <v>3620</v>
          </cell>
          <cell r="S38">
            <v>55909</v>
          </cell>
          <cell r="T38">
            <v>2756</v>
          </cell>
          <cell r="U38">
            <v>2870</v>
          </cell>
          <cell r="V38">
            <v>3785</v>
          </cell>
          <cell r="W38">
            <v>3643</v>
          </cell>
          <cell r="X38">
            <v>3890</v>
          </cell>
          <cell r="Y38">
            <v>3869</v>
          </cell>
          <cell r="Z38">
            <v>4530</v>
          </cell>
          <cell r="AA38">
            <v>4313</v>
          </cell>
          <cell r="AB38">
            <v>4370</v>
          </cell>
          <cell r="AC38">
            <v>3982</v>
          </cell>
        </row>
        <row r="39">
          <cell r="A39">
            <v>5087</v>
          </cell>
          <cell r="B39">
            <v>30507950848</v>
          </cell>
          <cell r="C39" t="str">
            <v>MOLINO CAÑUELAS SACIFIA</v>
          </cell>
          <cell r="D39" t="str">
            <v>Industrial molino de harina de trigo De 5.001 a 15.000Kg/H</v>
          </cell>
          <cell r="E39" t="str">
            <v>vigente</v>
          </cell>
          <cell r="F39" t="str">
            <v>SALTA</v>
          </cell>
          <cell r="G39">
            <v>5449.04</v>
          </cell>
          <cell r="H39">
            <v>5169.54</v>
          </cell>
          <cell r="I39">
            <v>5543.71</v>
          </cell>
          <cell r="J39">
            <v>4591.37</v>
          </cell>
          <cell r="K39">
            <v>5555.02</v>
          </cell>
          <cell r="L39">
            <v>5320</v>
          </cell>
          <cell r="M39">
            <v>5657</v>
          </cell>
          <cell r="N39">
            <v>5539</v>
          </cell>
          <cell r="O39">
            <v>4708</v>
          </cell>
          <cell r="P39">
            <v>5570</v>
          </cell>
          <cell r="Q39">
            <v>4437</v>
          </cell>
          <cell r="R39">
            <v>4349</v>
          </cell>
          <cell r="S39">
            <v>61888.68</v>
          </cell>
          <cell r="T39">
            <v>5394</v>
          </cell>
          <cell r="U39">
            <v>4737</v>
          </cell>
          <cell r="V39">
            <v>5513</v>
          </cell>
          <cell r="W39">
            <v>4479</v>
          </cell>
          <cell r="X39">
            <v>5371</v>
          </cell>
          <cell r="Y39">
            <v>5161</v>
          </cell>
          <cell r="Z39">
            <v>5489</v>
          </cell>
          <cell r="AA39">
            <v>3864</v>
          </cell>
          <cell r="AB39">
            <v>3822</v>
          </cell>
          <cell r="AC39">
            <v>4835</v>
          </cell>
        </row>
        <row r="40">
          <cell r="A40">
            <v>523743</v>
          </cell>
          <cell r="B40">
            <v>30714234923</v>
          </cell>
          <cell r="C40" t="str">
            <v>MOLINO ESMERALDA SRL</v>
          </cell>
          <cell r="D40" t="str">
            <v>Industrial molino de harina de trigo De 5.001 a 15.000Kg/H</v>
          </cell>
          <cell r="E40" t="str">
            <v>vigente</v>
          </cell>
          <cell r="F40" t="str">
            <v>SANTA FE</v>
          </cell>
          <cell r="G40">
            <v>2224.61</v>
          </cell>
          <cell r="H40">
            <v>1934.28</v>
          </cell>
          <cell r="I40">
            <v>2504.0700000000002</v>
          </cell>
          <cell r="J40">
            <v>3240.54</v>
          </cell>
          <cell r="K40">
            <v>3363.67</v>
          </cell>
          <cell r="L40">
            <v>3337</v>
          </cell>
          <cell r="M40">
            <v>5470</v>
          </cell>
          <cell r="N40">
            <v>3735</v>
          </cell>
          <cell r="O40">
            <v>4460</v>
          </cell>
          <cell r="P40">
            <v>4953</v>
          </cell>
          <cell r="Q40">
            <v>4268</v>
          </cell>
          <cell r="R40">
            <v>2910</v>
          </cell>
          <cell r="S40">
            <v>42400.17</v>
          </cell>
          <cell r="T40">
            <v>3838</v>
          </cell>
          <cell r="U40">
            <v>3042</v>
          </cell>
          <cell r="V40">
            <v>4392</v>
          </cell>
          <cell r="W40">
            <v>3474</v>
          </cell>
          <cell r="X40">
            <v>3717</v>
          </cell>
          <cell r="Y40">
            <v>4687</v>
          </cell>
          <cell r="Z40">
            <v>4432</v>
          </cell>
          <cell r="AA40">
            <v>4351</v>
          </cell>
          <cell r="AB40">
            <v>4650</v>
          </cell>
          <cell r="AC40">
            <v>4787</v>
          </cell>
        </row>
        <row r="41">
          <cell r="A41">
            <v>5007</v>
          </cell>
          <cell r="B41">
            <v>30658532185</v>
          </cell>
          <cell r="C41" t="str">
            <v>MOLINOS SAN JOSÉ S.A.</v>
          </cell>
          <cell r="D41" t="str">
            <v>Industrial molino de harina de trigo De 5.001 a 15.000Kg/H</v>
          </cell>
          <cell r="E41" t="str">
            <v>vigente</v>
          </cell>
          <cell r="F41" t="str">
            <v>ENTRE RIOS</v>
          </cell>
          <cell r="G41">
            <v>4976.03</v>
          </cell>
          <cell r="H41">
            <v>4569.03</v>
          </cell>
          <cell r="I41">
            <v>5753.54</v>
          </cell>
          <cell r="J41">
            <v>6474.6</v>
          </cell>
          <cell r="K41">
            <v>4791.84</v>
          </cell>
          <cell r="L41">
            <v>5970</v>
          </cell>
          <cell r="M41">
            <v>5429</v>
          </cell>
          <cell r="N41">
            <v>4035</v>
          </cell>
          <cell r="O41">
            <v>5493</v>
          </cell>
          <cell r="P41">
            <v>3950</v>
          </cell>
          <cell r="Q41">
            <v>3805</v>
          </cell>
          <cell r="R41">
            <v>4964</v>
          </cell>
          <cell r="S41">
            <v>60211.039999999994</v>
          </cell>
          <cell r="T41">
            <v>3475</v>
          </cell>
          <cell r="U41">
            <v>4345</v>
          </cell>
          <cell r="V41">
            <v>5546</v>
          </cell>
          <cell r="W41">
            <v>4205</v>
          </cell>
          <cell r="X41">
            <v>4338</v>
          </cell>
          <cell r="Y41">
            <v>4673</v>
          </cell>
          <cell r="Z41">
            <v>4906</v>
          </cell>
          <cell r="AA41">
            <v>4576</v>
          </cell>
          <cell r="AB41">
            <v>4454</v>
          </cell>
          <cell r="AC41">
            <v>3471</v>
          </cell>
        </row>
        <row r="42">
          <cell r="A42">
            <v>5000</v>
          </cell>
          <cell r="B42">
            <v>30535121032</v>
          </cell>
          <cell r="C42" t="str">
            <v>CARLOS BOERO ROMANO S.A.I.C.</v>
          </cell>
          <cell r="D42" t="str">
            <v>Industrial molino de harina de trigo De 5.001 a 15.000Kg/H</v>
          </cell>
          <cell r="E42" t="str">
            <v>vigente</v>
          </cell>
          <cell r="F42" t="str">
            <v>CORDOBA</v>
          </cell>
          <cell r="G42">
            <v>5413.92</v>
          </cell>
          <cell r="H42">
            <v>4610.3900000000003</v>
          </cell>
          <cell r="I42">
            <v>5252.8</v>
          </cell>
          <cell r="J42">
            <v>5971.8099999999995</v>
          </cell>
          <cell r="K42">
            <v>3857.05</v>
          </cell>
          <cell r="L42">
            <v>4698</v>
          </cell>
          <cell r="M42">
            <v>5403</v>
          </cell>
          <cell r="N42">
            <v>4313</v>
          </cell>
          <cell r="O42">
            <v>4998</v>
          </cell>
          <cell r="P42">
            <v>5221</v>
          </cell>
          <cell r="Q42">
            <v>4150</v>
          </cell>
          <cell r="R42">
            <v>3977</v>
          </cell>
          <cell r="S42">
            <v>57865.97</v>
          </cell>
          <cell r="T42">
            <v>4433</v>
          </cell>
          <cell r="U42">
            <v>4403</v>
          </cell>
          <cell r="V42">
            <v>4620</v>
          </cell>
          <cell r="W42">
            <v>4615</v>
          </cell>
          <cell r="X42">
            <v>4788</v>
          </cell>
          <cell r="Y42">
            <v>4526</v>
          </cell>
          <cell r="Z42">
            <v>4494</v>
          </cell>
          <cell r="AA42">
            <v>4906</v>
          </cell>
          <cell r="AB42">
            <v>5660</v>
          </cell>
          <cell r="AC42">
            <v>4543</v>
          </cell>
        </row>
        <row r="43">
          <cell r="A43">
            <v>5022</v>
          </cell>
          <cell r="B43">
            <v>30535987412</v>
          </cell>
          <cell r="C43" t="str">
            <v>MOLINO CENTRAL NORTE S.A.</v>
          </cell>
          <cell r="D43" t="str">
            <v>Industrial molino de harina de trigo De 5.001 a 15.000Kg/H</v>
          </cell>
          <cell r="E43" t="str">
            <v>vigente</v>
          </cell>
          <cell r="F43" t="str">
            <v>BUENOS AIRES</v>
          </cell>
          <cell r="G43">
            <v>6078.2</v>
          </cell>
          <cell r="H43">
            <v>5219.3500000000004</v>
          </cell>
          <cell r="I43">
            <v>5362.05</v>
          </cell>
          <cell r="J43">
            <v>5400.45</v>
          </cell>
          <cell r="K43">
            <v>4873.45</v>
          </cell>
          <cell r="L43">
            <v>4443</v>
          </cell>
          <cell r="M43">
            <v>5296</v>
          </cell>
          <cell r="N43">
            <v>4645</v>
          </cell>
          <cell r="O43">
            <v>5200</v>
          </cell>
          <cell r="P43">
            <v>5430</v>
          </cell>
          <cell r="Q43">
            <v>3803</v>
          </cell>
          <cell r="R43">
            <v>4882</v>
          </cell>
          <cell r="S43">
            <v>60632.5</v>
          </cell>
          <cell r="T43">
            <v>4454</v>
          </cell>
          <cell r="U43">
            <v>4199</v>
          </cell>
          <cell r="V43">
            <v>5336</v>
          </cell>
          <cell r="W43">
            <v>5509</v>
          </cell>
          <cell r="X43">
            <v>4617</v>
          </cell>
          <cell r="Y43">
            <v>4896</v>
          </cell>
          <cell r="Z43">
            <v>5253</v>
          </cell>
          <cell r="AA43">
            <v>5432</v>
          </cell>
          <cell r="AB43">
            <v>5368</v>
          </cell>
          <cell r="AC43">
            <v>5026</v>
          </cell>
        </row>
        <row r="44">
          <cell r="A44">
            <v>200461</v>
          </cell>
          <cell r="B44">
            <v>33527797859</v>
          </cell>
          <cell r="C44" t="str">
            <v>MOLINOS TASSARA S.A.</v>
          </cell>
          <cell r="D44" t="str">
            <v>Industrial Balanceador De 2.001 a 5.000Tn</v>
          </cell>
          <cell r="E44" t="str">
            <v>vigente</v>
          </cell>
          <cell r="F44" t="str">
            <v>BUENOS AIRES</v>
          </cell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  <cell r="X44">
            <v>125</v>
          </cell>
          <cell r="Y44">
            <v>72</v>
          </cell>
          <cell r="Z44">
            <v>13</v>
          </cell>
          <cell r="AA44">
            <v>0</v>
          </cell>
          <cell r="AB44">
            <v>0</v>
          </cell>
          <cell r="AC44">
            <v>3</v>
          </cell>
        </row>
        <row r="45">
          <cell r="A45">
            <v>5023</v>
          </cell>
          <cell r="B45">
            <v>33527797859</v>
          </cell>
          <cell r="C45" t="str">
            <v>MOLINOS TASSARA S.A.</v>
          </cell>
          <cell r="D45" t="str">
            <v>Industrial molino de harina de trigo De 5.001 a 15.000Kg/H</v>
          </cell>
          <cell r="E45" t="str">
            <v>vigente</v>
          </cell>
          <cell r="F45" t="str">
            <v>BUENOS AIRES</v>
          </cell>
          <cell r="G45">
            <v>6086.28</v>
          </cell>
          <cell r="H45">
            <v>4761.8500000000004</v>
          </cell>
          <cell r="I45">
            <v>5195.78</v>
          </cell>
          <cell r="J45">
            <v>4663.66</v>
          </cell>
          <cell r="K45">
            <v>5174.55</v>
          </cell>
          <cell r="L45">
            <v>3946</v>
          </cell>
          <cell r="M45">
            <v>5024</v>
          </cell>
          <cell r="N45">
            <v>3991</v>
          </cell>
          <cell r="O45">
            <v>5068</v>
          </cell>
          <cell r="P45">
            <v>5472</v>
          </cell>
          <cell r="Q45">
            <v>4695</v>
          </cell>
          <cell r="R45">
            <v>4181</v>
          </cell>
          <cell r="S45">
            <v>58259.119999999995</v>
          </cell>
          <cell r="T45">
            <v>5304</v>
          </cell>
          <cell r="U45">
            <v>4257</v>
          </cell>
          <cell r="V45">
            <v>4150</v>
          </cell>
          <cell r="W45">
            <v>4330</v>
          </cell>
          <cell r="X45">
            <v>5194</v>
          </cell>
          <cell r="Y45">
            <v>5564</v>
          </cell>
          <cell r="Z45">
            <v>5176</v>
          </cell>
          <cell r="AA45">
            <v>4099</v>
          </cell>
          <cell r="AB45">
            <v>5406</v>
          </cell>
          <cell r="AC45">
            <v>3492</v>
          </cell>
        </row>
        <row r="46">
          <cell r="A46">
            <v>5014</v>
          </cell>
          <cell r="B46">
            <v>30504244586</v>
          </cell>
          <cell r="C46" t="str">
            <v>SAGEMULLER S.A</v>
          </cell>
          <cell r="D46" t="str">
            <v>Industrial molino de harina de trigo De 5.001 a 15.000Kg/H</v>
          </cell>
          <cell r="E46" t="str">
            <v>vigente</v>
          </cell>
          <cell r="F46" t="str">
            <v>ENTRE RIOS</v>
          </cell>
          <cell r="G46">
            <v>3021</v>
          </cell>
          <cell r="H46">
            <v>2363</v>
          </cell>
          <cell r="I46">
            <v>3303</v>
          </cell>
          <cell r="J46">
            <v>3025</v>
          </cell>
          <cell r="K46">
            <v>3502</v>
          </cell>
          <cell r="L46">
            <v>4208</v>
          </cell>
          <cell r="M46">
            <v>4306</v>
          </cell>
          <cell r="N46">
            <v>3807</v>
          </cell>
          <cell r="O46">
            <v>1274</v>
          </cell>
          <cell r="P46">
            <v>1438</v>
          </cell>
          <cell r="Q46">
            <v>2647</v>
          </cell>
          <cell r="R46">
            <v>2116</v>
          </cell>
          <cell r="S46">
            <v>35010</v>
          </cell>
          <cell r="T46">
            <v>2394</v>
          </cell>
          <cell r="U46">
            <v>2699</v>
          </cell>
          <cell r="V46">
            <v>2973</v>
          </cell>
          <cell r="W46">
            <v>3102</v>
          </cell>
          <cell r="X46">
            <v>2783</v>
          </cell>
          <cell r="Y46">
            <v>2658</v>
          </cell>
          <cell r="Z46">
            <v>3069</v>
          </cell>
          <cell r="AA46">
            <v>2321</v>
          </cell>
          <cell r="AB46">
            <v>1980</v>
          </cell>
          <cell r="AC46">
            <v>1441</v>
          </cell>
        </row>
        <row r="47">
          <cell r="A47">
            <v>5123</v>
          </cell>
          <cell r="B47">
            <v>33655116449</v>
          </cell>
          <cell r="C47" t="str">
            <v>MOLINOS BALATON S.A.</v>
          </cell>
          <cell r="D47" t="str">
            <v>Industrial molino de harina de trigo De 5.001 a 15.000Kg/H</v>
          </cell>
          <cell r="E47" t="str">
            <v>vigente</v>
          </cell>
          <cell r="F47" t="str">
            <v>BUENOS AIRES</v>
          </cell>
          <cell r="G47">
            <v>4290</v>
          </cell>
          <cell r="H47">
            <v>3300</v>
          </cell>
          <cell r="I47">
            <v>3410</v>
          </cell>
          <cell r="J47">
            <v>3300</v>
          </cell>
          <cell r="K47">
            <v>3080</v>
          </cell>
          <cell r="L47">
            <v>3190</v>
          </cell>
          <cell r="M47">
            <v>4290</v>
          </cell>
          <cell r="N47">
            <v>3300</v>
          </cell>
          <cell r="O47">
            <v>3960</v>
          </cell>
          <cell r="P47">
            <v>4180</v>
          </cell>
          <cell r="Q47">
            <v>3410</v>
          </cell>
          <cell r="R47">
            <v>3080</v>
          </cell>
          <cell r="S47">
            <v>42790</v>
          </cell>
          <cell r="T47">
            <v>4070</v>
          </cell>
          <cell r="U47">
            <v>4070</v>
          </cell>
          <cell r="V47">
            <v>3960</v>
          </cell>
          <cell r="W47">
            <v>4510</v>
          </cell>
          <cell r="X47">
            <v>4400</v>
          </cell>
          <cell r="Y47">
            <v>4290</v>
          </cell>
          <cell r="Z47">
            <v>4620</v>
          </cell>
          <cell r="AA47">
            <v>4510</v>
          </cell>
          <cell r="AB47">
            <v>3190</v>
          </cell>
          <cell r="AC47">
            <v>2850</v>
          </cell>
        </row>
        <row r="48">
          <cell r="A48">
            <v>5043</v>
          </cell>
          <cell r="B48">
            <v>30507950848</v>
          </cell>
          <cell r="C48" t="str">
            <v>MOLINO CAÑUELAS SACIFIA</v>
          </cell>
          <cell r="D48" t="str">
            <v>Industrial molino de harina de trigo Más de 15.001Kg/H</v>
          </cell>
          <cell r="E48" t="str">
            <v>Baja 23/09/21</v>
          </cell>
          <cell r="F48" t="str">
            <v>SANTA FE</v>
          </cell>
          <cell r="G48">
            <v>7087.03</v>
          </cell>
          <cell r="H48">
            <v>6283.09</v>
          </cell>
          <cell r="I48">
            <v>6747.68</v>
          </cell>
          <cell r="J48">
            <v>7478.71</v>
          </cell>
          <cell r="K48">
            <v>7376.88</v>
          </cell>
          <cell r="L48">
            <v>5051</v>
          </cell>
          <cell r="M48">
            <v>4197</v>
          </cell>
          <cell r="N48">
            <v>2355</v>
          </cell>
          <cell r="O48">
            <v>4158</v>
          </cell>
          <cell r="P48">
            <v>3547</v>
          </cell>
          <cell r="Q48">
            <v>1117</v>
          </cell>
          <cell r="R48">
            <v>0</v>
          </cell>
          <cell r="S48">
            <v>55398.39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/>
        </row>
        <row r="49">
          <cell r="A49">
            <v>5067</v>
          </cell>
          <cell r="B49">
            <v>30643130811</v>
          </cell>
          <cell r="C49" t="str">
            <v>MOLINOS BENVENUTO SA</v>
          </cell>
          <cell r="D49" t="str">
            <v>Industrial molino de harina de trigo Hasta 1.400Kg/H</v>
          </cell>
          <cell r="E49" t="str">
            <v>vigente</v>
          </cell>
          <cell r="F49" t="str">
            <v>SANTA FE</v>
          </cell>
          <cell r="G49">
            <v>3364.7</v>
          </cell>
          <cell r="H49">
            <v>2189.4299999999998</v>
          </cell>
          <cell r="I49">
            <v>2291.4</v>
          </cell>
          <cell r="J49">
            <v>4155.6000000000004</v>
          </cell>
          <cell r="K49">
            <v>3779.5</v>
          </cell>
          <cell r="L49">
            <v>3756</v>
          </cell>
          <cell r="M49">
            <v>4189</v>
          </cell>
          <cell r="N49">
            <v>4036</v>
          </cell>
          <cell r="O49">
            <v>3103</v>
          </cell>
          <cell r="P49">
            <v>3318</v>
          </cell>
          <cell r="Q49">
            <v>2858</v>
          </cell>
          <cell r="R49">
            <v>2431</v>
          </cell>
          <cell r="S49">
            <v>39471.629999999997</v>
          </cell>
          <cell r="T49">
            <v>3017</v>
          </cell>
          <cell r="U49">
            <v>3039</v>
          </cell>
          <cell r="V49">
            <v>3663</v>
          </cell>
          <cell r="W49">
            <v>2603</v>
          </cell>
          <cell r="X49">
            <v>3367</v>
          </cell>
          <cell r="Y49">
            <v>3099</v>
          </cell>
          <cell r="Z49">
            <v>4466</v>
          </cell>
          <cell r="AA49">
            <v>3216</v>
          </cell>
          <cell r="AB49">
            <v>3340</v>
          </cell>
          <cell r="AC49">
            <v>2785</v>
          </cell>
        </row>
        <row r="50">
          <cell r="A50">
            <v>5010</v>
          </cell>
          <cell r="B50">
            <v>30500765816</v>
          </cell>
          <cell r="C50" t="str">
            <v>F Y A BASILE S.A.I.C.I.</v>
          </cell>
          <cell r="D50" t="str">
            <v>Industrial molino de harina de trigo De 1.401 a 5.000Kg/H</v>
          </cell>
          <cell r="E50" t="str">
            <v>vigente</v>
          </cell>
          <cell r="F50" t="str">
            <v>BUENOS AIRES</v>
          </cell>
          <cell r="G50">
            <v>4118</v>
          </cell>
          <cell r="H50">
            <v>2930</v>
          </cell>
          <cell r="I50">
            <v>3340</v>
          </cell>
          <cell r="J50">
            <v>4320</v>
          </cell>
          <cell r="K50">
            <v>4115</v>
          </cell>
          <cell r="L50">
            <v>3308</v>
          </cell>
          <cell r="M50">
            <v>4154</v>
          </cell>
          <cell r="N50">
            <v>3565</v>
          </cell>
          <cell r="O50">
            <v>3478</v>
          </cell>
          <cell r="P50">
            <v>3639</v>
          </cell>
          <cell r="Q50">
            <v>3676</v>
          </cell>
          <cell r="R50">
            <v>2267</v>
          </cell>
          <cell r="S50">
            <v>42910</v>
          </cell>
          <cell r="T50">
            <v>2907</v>
          </cell>
          <cell r="U50">
            <v>2966</v>
          </cell>
          <cell r="V50">
            <v>4196</v>
          </cell>
          <cell r="W50">
            <v>3540</v>
          </cell>
          <cell r="X50">
            <v>3376</v>
          </cell>
          <cell r="Y50">
            <v>3046</v>
          </cell>
          <cell r="Z50">
            <v>4487</v>
          </cell>
          <cell r="AA50">
            <v>4186</v>
          </cell>
          <cell r="AB50">
            <v>4672</v>
          </cell>
          <cell r="AC50">
            <v>3177</v>
          </cell>
        </row>
        <row r="51">
          <cell r="A51">
            <v>5101</v>
          </cell>
          <cell r="B51">
            <v>30644505339</v>
          </cell>
          <cell r="C51" t="str">
            <v>MOLINOS TRES ARROYOS S.A.</v>
          </cell>
          <cell r="D51" t="str">
            <v>Industrial molino de harina de trigo Más de 15.001Kg/H</v>
          </cell>
          <cell r="E51" t="str">
            <v>vigente</v>
          </cell>
          <cell r="F51" t="str">
            <v>BUENOS AIRES</v>
          </cell>
          <cell r="G51">
            <v>2228.17</v>
          </cell>
          <cell r="H51">
            <v>2643.2999999999997</v>
          </cell>
          <cell r="I51">
            <v>3187.71</v>
          </cell>
          <cell r="J51">
            <v>3717.69</v>
          </cell>
          <cell r="K51">
            <v>4475.68</v>
          </cell>
          <cell r="L51">
            <v>4365</v>
          </cell>
          <cell r="M51">
            <v>3948</v>
          </cell>
          <cell r="N51">
            <v>4310</v>
          </cell>
          <cell r="O51">
            <v>4306</v>
          </cell>
          <cell r="P51">
            <v>3726</v>
          </cell>
          <cell r="Q51">
            <v>1640</v>
          </cell>
          <cell r="R51">
            <v>179</v>
          </cell>
          <cell r="S51">
            <v>38726.550000000003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A52">
            <v>5095</v>
          </cell>
          <cell r="B52">
            <v>30607285469</v>
          </cell>
          <cell r="C52" t="str">
            <v>MOLINOS HARINEROS CLABECQ S.A.</v>
          </cell>
          <cell r="D52" t="str">
            <v>Industrial molino de harina de trigo De 5.001 a 15.000Kg/H</v>
          </cell>
          <cell r="E52" t="str">
            <v>vigente</v>
          </cell>
          <cell r="F52" t="str">
            <v>BUENOS AIRES</v>
          </cell>
          <cell r="G52">
            <v>3603.58</v>
          </cell>
          <cell r="H52">
            <v>3263.26</v>
          </cell>
          <cell r="I52">
            <v>3732.08</v>
          </cell>
          <cell r="J52">
            <v>4003.76</v>
          </cell>
          <cell r="K52">
            <v>4695.46</v>
          </cell>
          <cell r="L52">
            <v>3895</v>
          </cell>
          <cell r="M52">
            <v>3917</v>
          </cell>
          <cell r="N52">
            <v>3978</v>
          </cell>
          <cell r="O52">
            <v>4039</v>
          </cell>
          <cell r="P52">
            <v>4021</v>
          </cell>
          <cell r="Q52">
            <v>2710</v>
          </cell>
          <cell r="R52">
            <v>2093</v>
          </cell>
          <cell r="S52">
            <v>43951.14</v>
          </cell>
          <cell r="T52">
            <v>2738</v>
          </cell>
          <cell r="U52">
            <v>2970</v>
          </cell>
          <cell r="V52">
            <v>2629</v>
          </cell>
          <cell r="W52">
            <v>3498</v>
          </cell>
          <cell r="X52">
            <v>4011</v>
          </cell>
          <cell r="Y52">
            <v>3708</v>
          </cell>
          <cell r="Z52">
            <v>4173</v>
          </cell>
          <cell r="AA52">
            <v>3964</v>
          </cell>
          <cell r="AB52">
            <v>3804</v>
          </cell>
          <cell r="AC52">
            <v>4113</v>
          </cell>
        </row>
        <row r="53">
          <cell r="A53">
            <v>212181</v>
          </cell>
          <cell r="B53">
            <v>30709784060</v>
          </cell>
          <cell r="C53" t="str">
            <v>EMPRESA MV SA</v>
          </cell>
          <cell r="D53" t="str">
            <v>Industrial molino de harina de trigo De 5.001 a 15.000Kg/H</v>
          </cell>
          <cell r="E53" t="str">
            <v>vigente</v>
          </cell>
          <cell r="F53" t="str">
            <v>CORDOBA</v>
          </cell>
          <cell r="G53">
            <v>3379.96</v>
          </cell>
          <cell r="H53">
            <v>3707.33</v>
          </cell>
          <cell r="I53">
            <v>3708.42</v>
          </cell>
          <cell r="J53">
            <v>4779.07</v>
          </cell>
          <cell r="K53">
            <v>4474.5200000000004</v>
          </cell>
          <cell r="L53">
            <v>5050</v>
          </cell>
          <cell r="M53">
            <v>3795</v>
          </cell>
          <cell r="N53">
            <v>4588</v>
          </cell>
          <cell r="O53">
            <v>3584</v>
          </cell>
          <cell r="P53">
            <v>4209</v>
          </cell>
          <cell r="Q53">
            <v>2243</v>
          </cell>
          <cell r="R53">
            <v>1661</v>
          </cell>
          <cell r="S53">
            <v>45179.3</v>
          </cell>
          <cell r="T53">
            <v>4210</v>
          </cell>
          <cell r="U53">
            <v>3624</v>
          </cell>
          <cell r="V53">
            <v>3483</v>
          </cell>
          <cell r="W53">
            <v>4285</v>
          </cell>
          <cell r="X53">
            <v>4259</v>
          </cell>
          <cell r="Y53">
            <v>3127</v>
          </cell>
          <cell r="Z53">
            <v>4113</v>
          </cell>
          <cell r="AA53">
            <v>4177</v>
          </cell>
          <cell r="AB53">
            <v>3462</v>
          </cell>
          <cell r="AC53">
            <v>3629</v>
          </cell>
        </row>
        <row r="54">
          <cell r="A54">
            <v>5079</v>
          </cell>
          <cell r="B54">
            <v>30654714831</v>
          </cell>
          <cell r="C54" t="str">
            <v>MOHAR S.A.</v>
          </cell>
          <cell r="D54" t="str">
            <v>Industrial molino de harina de trigo De 5.001 a 15.000Kg/H</v>
          </cell>
          <cell r="E54" t="str">
            <v>vigente</v>
          </cell>
          <cell r="F54" t="str">
            <v>BUENOS AIRES</v>
          </cell>
          <cell r="G54">
            <v>3191.99</v>
          </cell>
          <cell r="H54">
            <v>2846.44</v>
          </cell>
          <cell r="I54">
            <v>2503.0500000000002</v>
          </cell>
          <cell r="J54">
            <v>2992.61</v>
          </cell>
          <cell r="K54">
            <v>3303.91</v>
          </cell>
          <cell r="L54">
            <v>2928</v>
          </cell>
          <cell r="M54">
            <v>3725</v>
          </cell>
          <cell r="N54">
            <v>3006</v>
          </cell>
          <cell r="O54">
            <v>2248</v>
          </cell>
          <cell r="P54">
            <v>3164</v>
          </cell>
          <cell r="Q54">
            <v>2134</v>
          </cell>
          <cell r="R54">
            <v>1882</v>
          </cell>
          <cell r="S54">
            <v>33925</v>
          </cell>
          <cell r="T54">
            <v>2799</v>
          </cell>
          <cell r="U54">
            <v>2901</v>
          </cell>
          <cell r="V54">
            <v>2329</v>
          </cell>
          <cell r="W54">
            <v>2918</v>
          </cell>
          <cell r="X54">
            <v>2439</v>
          </cell>
          <cell r="Y54">
            <v>3481</v>
          </cell>
          <cell r="Z54">
            <v>3626</v>
          </cell>
          <cell r="AA54">
            <v>3740</v>
          </cell>
          <cell r="AB54">
            <v>3243</v>
          </cell>
          <cell r="AC54">
            <v>3248</v>
          </cell>
        </row>
        <row r="55">
          <cell r="A55">
            <v>5151</v>
          </cell>
          <cell r="B55">
            <v>30607945892</v>
          </cell>
          <cell r="C55" t="str">
            <v>COMERCIAL ROSSI S.A.</v>
          </cell>
          <cell r="D55" t="str">
            <v>Industrial molino de harina de trigo De 5.001 a 15.000Kg/H</v>
          </cell>
          <cell r="E55" t="str">
            <v>vigente</v>
          </cell>
          <cell r="F55" t="str">
            <v>CORDOBA</v>
          </cell>
          <cell r="G55">
            <v>4020.6</v>
          </cell>
          <cell r="H55">
            <v>3079.6</v>
          </cell>
          <cell r="I55">
            <v>2719.5</v>
          </cell>
          <cell r="J55">
            <v>3715.2</v>
          </cell>
          <cell r="K55">
            <v>2986.6</v>
          </cell>
          <cell r="L55">
            <v>3185</v>
          </cell>
          <cell r="M55">
            <v>3604</v>
          </cell>
          <cell r="N55">
            <v>2851</v>
          </cell>
          <cell r="O55">
            <v>3547</v>
          </cell>
          <cell r="P55">
            <v>2627</v>
          </cell>
          <cell r="Q55">
            <v>2963</v>
          </cell>
          <cell r="R55">
            <v>2540</v>
          </cell>
          <cell r="S55">
            <v>37838.5</v>
          </cell>
          <cell r="T55">
            <v>3695</v>
          </cell>
          <cell r="U55">
            <v>2988</v>
          </cell>
          <cell r="V55">
            <v>3479</v>
          </cell>
          <cell r="W55">
            <v>3697</v>
          </cell>
          <cell r="X55">
            <v>3122</v>
          </cell>
          <cell r="Y55">
            <v>3206</v>
          </cell>
          <cell r="Z55">
            <v>3455</v>
          </cell>
          <cell r="AA55">
            <v>3305</v>
          </cell>
          <cell r="AB55">
            <v>3675</v>
          </cell>
          <cell r="AC55">
            <v>3352</v>
          </cell>
        </row>
        <row r="56">
          <cell r="A56">
            <v>5092</v>
          </cell>
          <cell r="B56">
            <v>30500813896</v>
          </cell>
          <cell r="C56" t="str">
            <v>CABANELLAS Y CIA. S.A.C.I.</v>
          </cell>
          <cell r="D56" t="str">
            <v>Industrial molino de harina de trigo De 5.001 a 15.000Kg/H</v>
          </cell>
          <cell r="E56" t="str">
            <v>vigente</v>
          </cell>
          <cell r="F56" t="str">
            <v>SANTA FE</v>
          </cell>
          <cell r="G56">
            <v>3551.17</v>
          </cell>
          <cell r="H56">
            <v>2806.86</v>
          </cell>
          <cell r="I56">
            <v>3231.05</v>
          </cell>
          <cell r="J56">
            <v>3488.69</v>
          </cell>
          <cell r="K56">
            <v>3075.07</v>
          </cell>
          <cell r="L56">
            <v>3059</v>
          </cell>
          <cell r="M56">
            <v>3492</v>
          </cell>
          <cell r="N56">
            <v>2920</v>
          </cell>
          <cell r="O56">
            <v>3222</v>
          </cell>
          <cell r="P56">
            <v>2967</v>
          </cell>
          <cell r="Q56">
            <v>2778</v>
          </cell>
          <cell r="R56">
            <v>3128</v>
          </cell>
          <cell r="S56">
            <v>37718.840000000004</v>
          </cell>
          <cell r="T56">
            <v>2788</v>
          </cell>
          <cell r="U56">
            <v>3099</v>
          </cell>
          <cell r="V56">
            <v>3204</v>
          </cell>
          <cell r="W56">
            <v>3275</v>
          </cell>
          <cell r="X56">
            <v>3212</v>
          </cell>
          <cell r="Y56">
            <v>3321</v>
          </cell>
          <cell r="Z56">
            <v>3325</v>
          </cell>
          <cell r="AA56">
            <v>3749</v>
          </cell>
          <cell r="AB56">
            <v>3708</v>
          </cell>
          <cell r="AC56">
            <v>3333</v>
          </cell>
        </row>
        <row r="57">
          <cell r="A57">
            <v>5030</v>
          </cell>
          <cell r="B57">
            <v>30709177679</v>
          </cell>
          <cell r="C57" t="str">
            <v>ROSASER SA</v>
          </cell>
          <cell r="D57" t="str">
            <v>Industrial molino de harina de trigo De 5.001 a 15.000Kg/H</v>
          </cell>
          <cell r="E57" t="str">
            <v>vigente</v>
          </cell>
          <cell r="F57" t="str">
            <v>BUENOS AIRES</v>
          </cell>
          <cell r="G57">
            <v>2818.66</v>
          </cell>
          <cell r="H57">
            <v>3044.36</v>
          </cell>
          <cell r="I57">
            <v>3007.87</v>
          </cell>
          <cell r="J57">
            <v>3254.51</v>
          </cell>
          <cell r="K57">
            <v>2884.96</v>
          </cell>
          <cell r="L57">
            <v>2723</v>
          </cell>
          <cell r="M57">
            <v>3399</v>
          </cell>
          <cell r="N57">
            <v>3292</v>
          </cell>
          <cell r="O57">
            <v>2899</v>
          </cell>
          <cell r="P57">
            <v>1886</v>
          </cell>
          <cell r="Q57">
            <v>2344</v>
          </cell>
          <cell r="R57">
            <v>2667</v>
          </cell>
          <cell r="S57">
            <v>34220.36</v>
          </cell>
          <cell r="T57">
            <v>1858</v>
          </cell>
          <cell r="U57">
            <v>2241</v>
          </cell>
          <cell r="V57">
            <v>2476</v>
          </cell>
          <cell r="W57">
            <v>2777</v>
          </cell>
          <cell r="X57">
            <v>2463</v>
          </cell>
          <cell r="Y57">
            <v>2812</v>
          </cell>
          <cell r="Z57">
            <v>2637</v>
          </cell>
          <cell r="AA57">
            <v>2918</v>
          </cell>
          <cell r="AB57">
            <v>2776</v>
          </cell>
          <cell r="AC57">
            <v>2419</v>
          </cell>
        </row>
        <row r="58">
          <cell r="A58">
            <v>5009</v>
          </cell>
          <cell r="B58">
            <v>30529902278</v>
          </cell>
          <cell r="C58" t="str">
            <v>MARTELLETTI HNS MOLINO ARGENTINO S.R.L.</v>
          </cell>
          <cell r="D58" t="str">
            <v>Industrial molino de harina de trigo De 5.001 a 15.000Kg/H</v>
          </cell>
          <cell r="E58" t="str">
            <v>vigente</v>
          </cell>
          <cell r="F58" t="str">
            <v>BUENOS AIRES</v>
          </cell>
          <cell r="G58">
            <v>3210.41</v>
          </cell>
          <cell r="H58">
            <v>0</v>
          </cell>
          <cell r="I58">
            <v>0</v>
          </cell>
          <cell r="J58">
            <v>0</v>
          </cell>
          <cell r="K58">
            <v>3352.77</v>
          </cell>
          <cell r="L58">
            <v>2301</v>
          </cell>
          <cell r="M58">
            <v>3378</v>
          </cell>
          <cell r="N58">
            <v>1391</v>
          </cell>
          <cell r="O58">
            <v>2017</v>
          </cell>
          <cell r="P58">
            <v>542</v>
          </cell>
          <cell r="Q58">
            <v>1610</v>
          </cell>
          <cell r="R58">
            <v>2053</v>
          </cell>
          <cell r="S58">
            <v>19855.18</v>
          </cell>
          <cell r="T58">
            <v>2428</v>
          </cell>
          <cell r="U58">
            <v>2211</v>
          </cell>
          <cell r="V58">
            <v>3713</v>
          </cell>
          <cell r="W58">
            <v>4922</v>
          </cell>
          <cell r="X58">
            <v>4387</v>
          </cell>
          <cell r="Y58">
            <v>4946</v>
          </cell>
          <cell r="Z58">
            <v>4493</v>
          </cell>
          <cell r="AA58">
            <v>4227</v>
          </cell>
          <cell r="AB58">
            <v>4014</v>
          </cell>
          <cell r="AC58">
            <v>4967</v>
          </cell>
        </row>
        <row r="59">
          <cell r="A59">
            <v>5149</v>
          </cell>
          <cell r="B59">
            <v>30710207034</v>
          </cell>
          <cell r="C59" t="str">
            <v>AHORA S.A.</v>
          </cell>
          <cell r="D59" t="str">
            <v>Industrial molino de harina de trigo De 5.001 a 15.000Kg/H</v>
          </cell>
          <cell r="E59" t="str">
            <v>vigente</v>
          </cell>
          <cell r="F59" t="str">
            <v>CORDOBA</v>
          </cell>
          <cell r="G59">
            <v>3030.37</v>
          </cell>
          <cell r="H59">
            <v>2288.09</v>
          </cell>
          <cell r="I59">
            <v>2458.37</v>
          </cell>
          <cell r="J59">
            <v>3040.74</v>
          </cell>
          <cell r="K59">
            <v>1940.92</v>
          </cell>
          <cell r="L59">
            <v>2280</v>
          </cell>
          <cell r="M59">
            <v>3343</v>
          </cell>
          <cell r="N59">
            <v>2186</v>
          </cell>
          <cell r="O59">
            <v>2456</v>
          </cell>
          <cell r="P59">
            <v>2024</v>
          </cell>
          <cell r="Q59">
            <v>1651</v>
          </cell>
          <cell r="R59">
            <v>2199</v>
          </cell>
          <cell r="S59">
            <v>28897.489999999998</v>
          </cell>
          <cell r="T59">
            <v>1976</v>
          </cell>
          <cell r="U59">
            <v>1676</v>
          </cell>
          <cell r="V59">
            <v>2196</v>
          </cell>
          <cell r="W59">
            <v>2308</v>
          </cell>
          <cell r="X59">
            <v>1895</v>
          </cell>
          <cell r="Y59">
            <v>1761</v>
          </cell>
          <cell r="Z59">
            <v>2278</v>
          </cell>
          <cell r="AA59">
            <v>1437</v>
          </cell>
          <cell r="AB59">
            <v>1819</v>
          </cell>
          <cell r="AC59">
            <v>1389</v>
          </cell>
        </row>
        <row r="60">
          <cell r="A60">
            <v>5032</v>
          </cell>
          <cell r="B60">
            <v>30531315312</v>
          </cell>
          <cell r="C60" t="str">
            <v>MOLINO HARINERO CARHUE  S A I C I A  Y F</v>
          </cell>
          <cell r="D60" t="str">
            <v>Industrial molino de harina de trigo De 5.001 a 15.000Kg/H</v>
          </cell>
          <cell r="E60" t="str">
            <v>vigente</v>
          </cell>
          <cell r="F60" t="str">
            <v>BUENOS AIRES</v>
          </cell>
          <cell r="G60">
            <v>3427.92</v>
          </cell>
          <cell r="H60">
            <v>2811.58</v>
          </cell>
          <cell r="I60">
            <v>3412.36</v>
          </cell>
          <cell r="J60">
            <v>3301.43</v>
          </cell>
          <cell r="K60">
            <v>3307.05</v>
          </cell>
          <cell r="L60">
            <v>2993</v>
          </cell>
          <cell r="M60">
            <v>3276</v>
          </cell>
          <cell r="N60">
            <v>3088</v>
          </cell>
          <cell r="O60">
            <v>2977</v>
          </cell>
          <cell r="P60">
            <v>3007</v>
          </cell>
          <cell r="Q60">
            <v>3269</v>
          </cell>
          <cell r="R60">
            <v>2948</v>
          </cell>
          <cell r="S60">
            <v>37818.339999999997</v>
          </cell>
          <cell r="T60">
            <v>2743</v>
          </cell>
          <cell r="U60">
            <v>2774</v>
          </cell>
          <cell r="V60">
            <v>3373</v>
          </cell>
          <cell r="W60">
            <v>2893</v>
          </cell>
          <cell r="X60">
            <v>3572</v>
          </cell>
          <cell r="Y60">
            <v>3252</v>
          </cell>
          <cell r="Z60">
            <v>3443</v>
          </cell>
          <cell r="AA60">
            <v>3440</v>
          </cell>
          <cell r="AB60">
            <v>3081</v>
          </cell>
          <cell r="AC60">
            <v>3407</v>
          </cell>
        </row>
        <row r="61">
          <cell r="A61">
            <v>5060</v>
          </cell>
          <cell r="B61">
            <v>30685344994</v>
          </cell>
          <cell r="C61" t="str">
            <v>MOLINOS VIADA S.A.</v>
          </cell>
          <cell r="D61" t="str">
            <v>Industrial molino de harina de trigo De 5.001 a 15.000Kg/H</v>
          </cell>
          <cell r="E61" t="str">
            <v>vigente</v>
          </cell>
          <cell r="F61" t="str">
            <v>CORDOBA</v>
          </cell>
          <cell r="G61">
            <v>2815.46</v>
          </cell>
          <cell r="H61">
            <v>2230.17</v>
          </cell>
          <cell r="I61">
            <v>2984.57</v>
          </cell>
          <cell r="J61">
            <v>3726.86</v>
          </cell>
          <cell r="K61">
            <v>4066.8500000000004</v>
          </cell>
          <cell r="L61">
            <v>2674</v>
          </cell>
          <cell r="M61">
            <v>3217</v>
          </cell>
          <cell r="N61">
            <v>1862</v>
          </cell>
          <cell r="O61">
            <v>1686</v>
          </cell>
          <cell r="P61">
            <v>2512</v>
          </cell>
          <cell r="Q61">
            <v>1956</v>
          </cell>
          <cell r="R61">
            <v>1493</v>
          </cell>
          <cell r="S61">
            <v>31223.910000000003</v>
          </cell>
          <cell r="T61">
            <v>1618</v>
          </cell>
          <cell r="U61">
            <v>2402</v>
          </cell>
          <cell r="V61">
            <v>2365</v>
          </cell>
          <cell r="W61">
            <v>1324</v>
          </cell>
          <cell r="X61">
            <v>491</v>
          </cell>
          <cell r="Y61">
            <v>1391</v>
          </cell>
          <cell r="Z61">
            <v>1776</v>
          </cell>
          <cell r="AA61">
            <v>2238</v>
          </cell>
          <cell r="AB61">
            <v>2614</v>
          </cell>
          <cell r="AC61">
            <v>2003</v>
          </cell>
        </row>
        <row r="62">
          <cell r="A62">
            <v>5168</v>
          </cell>
          <cell r="B62">
            <v>30708598131</v>
          </cell>
          <cell r="C62" t="str">
            <v>MOLINO BOMBAL SRL</v>
          </cell>
          <cell r="D62" t="str">
            <v>Industrial molino de harina de trigo De 1.401 a 5.000Kg/H</v>
          </cell>
          <cell r="E62" t="str">
            <v>vigente</v>
          </cell>
          <cell r="F62" t="str">
            <v>SANTA FE</v>
          </cell>
          <cell r="G62">
            <v>2341.61</v>
          </cell>
          <cell r="H62">
            <v>2217.86</v>
          </cell>
          <cell r="I62">
            <v>2798.29</v>
          </cell>
          <cell r="J62">
            <v>2781.14</v>
          </cell>
          <cell r="K62">
            <v>2904.74</v>
          </cell>
          <cell r="L62">
            <v>2579</v>
          </cell>
          <cell r="M62">
            <v>3211</v>
          </cell>
          <cell r="N62">
            <v>2894</v>
          </cell>
          <cell r="O62">
            <v>2712</v>
          </cell>
          <cell r="P62">
            <v>2408</v>
          </cell>
          <cell r="Q62">
            <v>1787</v>
          </cell>
          <cell r="R62">
            <v>1869</v>
          </cell>
          <cell r="S62">
            <v>30503.64</v>
          </cell>
          <cell r="T62">
            <v>1895</v>
          </cell>
          <cell r="U62">
            <v>1688</v>
          </cell>
          <cell r="V62">
            <v>2105</v>
          </cell>
          <cell r="W62">
            <v>2151</v>
          </cell>
          <cell r="X62">
            <v>2231</v>
          </cell>
          <cell r="Y62">
            <v>1683</v>
          </cell>
          <cell r="Z62">
            <v>2150</v>
          </cell>
          <cell r="AA62">
            <v>2198</v>
          </cell>
          <cell r="AB62">
            <v>2108</v>
          </cell>
          <cell r="AC62">
            <v>1824</v>
          </cell>
        </row>
        <row r="63">
          <cell r="A63">
            <v>5008</v>
          </cell>
          <cell r="B63">
            <v>30516205276</v>
          </cell>
          <cell r="C63" t="str">
            <v>MUSCARIELLO HERMANOS S.A.</v>
          </cell>
          <cell r="D63" t="str">
            <v>Industrial molino de harina de trigo De 5.001 a 15.000Kg/H</v>
          </cell>
          <cell r="E63" t="str">
            <v>vigente</v>
          </cell>
          <cell r="F63" t="str">
            <v>BUENOS AIRES</v>
          </cell>
          <cell r="G63">
            <v>2209</v>
          </cell>
          <cell r="H63">
            <v>2489</v>
          </cell>
          <cell r="I63">
            <v>2553</v>
          </cell>
          <cell r="J63">
            <v>3406</v>
          </cell>
          <cell r="K63">
            <v>2863</v>
          </cell>
          <cell r="L63">
            <v>2781</v>
          </cell>
          <cell r="M63">
            <v>3138</v>
          </cell>
          <cell r="N63">
            <v>3388</v>
          </cell>
          <cell r="O63">
            <v>3265</v>
          </cell>
          <cell r="P63">
            <v>3019</v>
          </cell>
          <cell r="Q63">
            <v>3019</v>
          </cell>
          <cell r="R63">
            <v>3076</v>
          </cell>
          <cell r="S63">
            <v>35206</v>
          </cell>
          <cell r="T63">
            <v>3011</v>
          </cell>
          <cell r="U63">
            <v>3011</v>
          </cell>
          <cell r="V63">
            <v>3832</v>
          </cell>
          <cell r="W63">
            <v>3832</v>
          </cell>
          <cell r="X63">
            <v>3753</v>
          </cell>
          <cell r="Y63">
            <v>4479</v>
          </cell>
          <cell r="Z63">
            <v>4180</v>
          </cell>
          <cell r="AA63">
            <v>3774</v>
          </cell>
          <cell r="AB63">
            <v>4391</v>
          </cell>
          <cell r="AC63">
            <v>4162</v>
          </cell>
        </row>
        <row r="64">
          <cell r="A64">
            <v>404558</v>
          </cell>
          <cell r="B64">
            <v>30711937850</v>
          </cell>
          <cell r="C64" t="str">
            <v>MOLINO BURZACO S.A.</v>
          </cell>
          <cell r="D64" t="str">
            <v>Industrial molino de harina de trigo De 5.001 a 15.000Kg/H</v>
          </cell>
          <cell r="E64" t="str">
            <v>vigente</v>
          </cell>
          <cell r="F64" t="str">
            <v>BUENOS AIRES</v>
          </cell>
          <cell r="G64">
            <v>2196</v>
          </cell>
          <cell r="H64">
            <v>2621.9</v>
          </cell>
          <cell r="I64">
            <v>3228.4</v>
          </cell>
          <cell r="J64">
            <v>2821</v>
          </cell>
          <cell r="K64">
            <v>2064.1999999999998</v>
          </cell>
          <cell r="L64">
            <v>2809</v>
          </cell>
          <cell r="M64">
            <v>3060</v>
          </cell>
          <cell r="N64">
            <v>2304</v>
          </cell>
          <cell r="O64">
            <v>3636</v>
          </cell>
          <cell r="P64">
            <v>3581</v>
          </cell>
          <cell r="Q64">
            <v>0</v>
          </cell>
          <cell r="R64">
            <v>0</v>
          </cell>
          <cell r="S64">
            <v>28321.5</v>
          </cell>
          <cell r="T64">
            <v>3172</v>
          </cell>
          <cell r="U64">
            <v>3072</v>
          </cell>
          <cell r="V64">
            <v>2968</v>
          </cell>
          <cell r="W64">
            <v>4395</v>
          </cell>
          <cell r="X64">
            <v>3104</v>
          </cell>
          <cell r="Y64">
            <v>3131</v>
          </cell>
          <cell r="Z64">
            <v>3009</v>
          </cell>
          <cell r="AA64">
            <v>2959</v>
          </cell>
          <cell r="AB64">
            <v>3646</v>
          </cell>
          <cell r="AC64">
            <v>3108</v>
          </cell>
        </row>
        <row r="65">
          <cell r="A65">
            <v>512842</v>
          </cell>
          <cell r="B65">
            <v>30708396628</v>
          </cell>
          <cell r="C65" t="str">
            <v>O.S. S.A.</v>
          </cell>
          <cell r="D65" t="str">
            <v>Industrial molino de harina de trigo De 5.001 a 15.000Kg/H</v>
          </cell>
          <cell r="E65" t="str">
            <v>vigente</v>
          </cell>
          <cell r="F65" t="str">
            <v>BUENOS AIRES</v>
          </cell>
          <cell r="G65">
            <v>1375.37</v>
          </cell>
          <cell r="H65">
            <v>1518.92</v>
          </cell>
          <cell r="I65">
            <v>1492.8</v>
          </cell>
          <cell r="J65">
            <v>2519</v>
          </cell>
          <cell r="K65">
            <v>2896.22</v>
          </cell>
          <cell r="L65">
            <v>1294</v>
          </cell>
          <cell r="M65">
            <v>3029</v>
          </cell>
          <cell r="N65">
            <v>1956</v>
          </cell>
          <cell r="O65">
            <v>1739</v>
          </cell>
          <cell r="P65">
            <v>1746</v>
          </cell>
          <cell r="Q65">
            <v>1284</v>
          </cell>
          <cell r="R65">
            <v>1189</v>
          </cell>
          <cell r="S65">
            <v>22039.309999999998</v>
          </cell>
          <cell r="T65">
            <v>1441</v>
          </cell>
          <cell r="U65">
            <v>1983</v>
          </cell>
          <cell r="V65">
            <v>1689</v>
          </cell>
          <cell r="W65">
            <v>2120</v>
          </cell>
          <cell r="X65">
            <v>2039</v>
          </cell>
          <cell r="Y65">
            <v>1833</v>
          </cell>
          <cell r="Z65">
            <v>2971</v>
          </cell>
          <cell r="AA65">
            <v>2025</v>
          </cell>
          <cell r="AB65">
            <v>2910</v>
          </cell>
          <cell r="AC65">
            <v>2877</v>
          </cell>
        </row>
        <row r="66">
          <cell r="A66">
            <v>5063</v>
          </cell>
          <cell r="B66">
            <v>30601506420</v>
          </cell>
          <cell r="C66" t="str">
            <v>MOLISUD S.A.</v>
          </cell>
          <cell r="D66" t="str">
            <v>Industrial molino de harina de trigo De 1.401 a 5.000Kg/H</v>
          </cell>
          <cell r="E66" t="str">
            <v>vigente</v>
          </cell>
          <cell r="F66" t="str">
            <v>LA PAMPA</v>
          </cell>
          <cell r="G66">
            <v>2435.94</v>
          </cell>
          <cell r="H66">
            <v>2166.11</v>
          </cell>
          <cell r="I66">
            <v>2207.23</v>
          </cell>
          <cell r="J66">
            <v>2905.02</v>
          </cell>
          <cell r="K66">
            <v>2581.54</v>
          </cell>
          <cell r="L66">
            <v>2397</v>
          </cell>
          <cell r="M66">
            <v>2916</v>
          </cell>
          <cell r="N66">
            <v>1978</v>
          </cell>
          <cell r="O66">
            <v>2204</v>
          </cell>
          <cell r="P66">
            <v>2050</v>
          </cell>
          <cell r="Q66">
            <v>1668</v>
          </cell>
          <cell r="R66">
            <v>1653</v>
          </cell>
          <cell r="S66">
            <v>27161.84</v>
          </cell>
          <cell r="T66">
            <v>2830</v>
          </cell>
          <cell r="U66">
            <v>2151</v>
          </cell>
          <cell r="V66">
            <v>3412</v>
          </cell>
          <cell r="W66">
            <v>2509</v>
          </cell>
          <cell r="X66">
            <v>2558</v>
          </cell>
          <cell r="Y66">
            <v>2890</v>
          </cell>
          <cell r="Z66">
            <v>2478</v>
          </cell>
          <cell r="AA66">
            <v>2727</v>
          </cell>
          <cell r="AB66">
            <v>2248</v>
          </cell>
          <cell r="AC66">
            <v>2828</v>
          </cell>
        </row>
        <row r="67">
          <cell r="A67">
            <v>14930</v>
          </cell>
          <cell r="B67">
            <v>30711886326</v>
          </cell>
          <cell r="C67" t="str">
            <v>FIDEICOMISO BENEVENTO</v>
          </cell>
          <cell r="D67" t="str">
            <v>Industrial molino de harina de trigo De 5.001 a 15.000Kg/H</v>
          </cell>
          <cell r="E67" t="str">
            <v>vigente</v>
          </cell>
          <cell r="F67" t="str">
            <v>CORDOBA</v>
          </cell>
          <cell r="G67">
            <v>2901.43</v>
          </cell>
          <cell r="H67">
            <v>2300.81</v>
          </cell>
          <cell r="I67">
            <v>2648.96</v>
          </cell>
          <cell r="J67">
            <v>2525.7199999999998</v>
          </cell>
          <cell r="K67">
            <v>3125.66</v>
          </cell>
          <cell r="L67">
            <v>1966</v>
          </cell>
          <cell r="M67">
            <v>2843</v>
          </cell>
          <cell r="N67">
            <v>1596</v>
          </cell>
          <cell r="O67">
            <v>1665</v>
          </cell>
          <cell r="P67">
            <v>1431</v>
          </cell>
          <cell r="Q67">
            <v>1348</v>
          </cell>
          <cell r="R67">
            <v>1573</v>
          </cell>
          <cell r="S67">
            <v>25924.58</v>
          </cell>
          <cell r="T67">
            <v>1764</v>
          </cell>
          <cell r="U67">
            <v>1969</v>
          </cell>
          <cell r="V67">
            <v>2341</v>
          </cell>
          <cell r="W67">
            <v>2083</v>
          </cell>
          <cell r="X67">
            <v>2534</v>
          </cell>
          <cell r="Y67">
            <v>1693</v>
          </cell>
          <cell r="Z67">
            <v>1964</v>
          </cell>
          <cell r="AA67">
            <v>2118</v>
          </cell>
          <cell r="AB67">
            <v>2205</v>
          </cell>
          <cell r="AC67">
            <v>2263</v>
          </cell>
        </row>
        <row r="68">
          <cell r="A68">
            <v>5041</v>
          </cell>
          <cell r="B68">
            <v>30541716331</v>
          </cell>
          <cell r="C68" t="str">
            <v>LAGOMARSINO S.A.</v>
          </cell>
          <cell r="D68" t="str">
            <v>Industrial molino de harina de trigo De 5.001 a 15.000Kg/H</v>
          </cell>
          <cell r="E68" t="str">
            <v>vigente</v>
          </cell>
          <cell r="F68" t="str">
            <v>BUENOS AIRES</v>
          </cell>
          <cell r="G68">
            <v>2835</v>
          </cell>
          <cell r="H68">
            <v>3235</v>
          </cell>
          <cell r="I68">
            <v>3024</v>
          </cell>
          <cell r="J68">
            <v>1307</v>
          </cell>
          <cell r="K68">
            <v>3952</v>
          </cell>
          <cell r="L68">
            <v>3336</v>
          </cell>
          <cell r="M68">
            <v>2830</v>
          </cell>
          <cell r="N68">
            <v>2854</v>
          </cell>
          <cell r="O68">
            <v>3179</v>
          </cell>
          <cell r="P68">
            <v>2217</v>
          </cell>
          <cell r="Q68">
            <v>2562</v>
          </cell>
          <cell r="R68">
            <v>3674</v>
          </cell>
          <cell r="S68">
            <v>35005</v>
          </cell>
          <cell r="T68">
            <v>3921</v>
          </cell>
          <cell r="U68">
            <v>3244</v>
          </cell>
          <cell r="V68">
            <v>3812</v>
          </cell>
          <cell r="W68">
            <v>3743</v>
          </cell>
          <cell r="X68">
            <v>2107</v>
          </cell>
          <cell r="Y68">
            <v>3345</v>
          </cell>
          <cell r="Z68">
            <v>3295</v>
          </cell>
          <cell r="AA68">
            <v>3490</v>
          </cell>
          <cell r="AB68">
            <v>3020</v>
          </cell>
          <cell r="AC68">
            <v>2155</v>
          </cell>
        </row>
        <row r="69">
          <cell r="A69">
            <v>5115</v>
          </cell>
          <cell r="B69">
            <v>30682532374</v>
          </cell>
          <cell r="C69" t="str">
            <v>MOLINO HARINERO DE RAMIREZ S.A.</v>
          </cell>
          <cell r="D69" t="str">
            <v>Industrial molino de harina de trigo De 1.401 a 5.000Kg/H</v>
          </cell>
          <cell r="E69" t="str">
            <v>vigente</v>
          </cell>
          <cell r="F69" t="str">
            <v>ENTRE RIOS</v>
          </cell>
          <cell r="G69">
            <v>2709</v>
          </cell>
          <cell r="H69">
            <v>2485</v>
          </cell>
          <cell r="I69">
            <v>2824</v>
          </cell>
          <cell r="J69">
            <v>3074</v>
          </cell>
          <cell r="K69">
            <v>2875</v>
          </cell>
          <cell r="L69">
            <v>2774</v>
          </cell>
          <cell r="M69">
            <v>2787</v>
          </cell>
          <cell r="N69">
            <v>2636</v>
          </cell>
          <cell r="O69">
            <v>2437</v>
          </cell>
          <cell r="P69">
            <v>2397</v>
          </cell>
          <cell r="Q69">
            <v>1876</v>
          </cell>
          <cell r="R69">
            <v>2078</v>
          </cell>
          <cell r="S69">
            <v>30952</v>
          </cell>
          <cell r="T69">
            <v>2148</v>
          </cell>
          <cell r="U69">
            <v>2158</v>
          </cell>
          <cell r="V69">
            <v>2974</v>
          </cell>
          <cell r="W69">
            <v>2495</v>
          </cell>
          <cell r="X69">
            <v>2538</v>
          </cell>
          <cell r="Y69">
            <v>2729</v>
          </cell>
          <cell r="Z69">
            <v>3045</v>
          </cell>
          <cell r="AA69">
            <v>2747</v>
          </cell>
          <cell r="AB69">
            <v>2653</v>
          </cell>
          <cell r="AC69">
            <v>2423</v>
          </cell>
        </row>
        <row r="70">
          <cell r="A70">
            <v>11543</v>
          </cell>
          <cell r="B70">
            <v>30714426873</v>
          </cell>
          <cell r="C70" t="str">
            <v>MOLINO CONCEPCION S.A.</v>
          </cell>
          <cell r="D70" t="str">
            <v>Industrial molino de harina de trigo De 5.001 a 15.000Kg/H</v>
          </cell>
          <cell r="E70" t="str">
            <v>vigente</v>
          </cell>
          <cell r="F70" t="str">
            <v>ENTRE RIOS</v>
          </cell>
          <cell r="G70">
            <v>765.35</v>
          </cell>
          <cell r="H70">
            <v>969.1</v>
          </cell>
          <cell r="I70">
            <v>1002.05</v>
          </cell>
          <cell r="J70">
            <v>1171.95</v>
          </cell>
          <cell r="K70">
            <v>2447.0100000000002</v>
          </cell>
          <cell r="L70">
            <v>2940</v>
          </cell>
          <cell r="M70">
            <v>2774</v>
          </cell>
          <cell r="N70">
            <v>836</v>
          </cell>
          <cell r="O70">
            <v>1491</v>
          </cell>
          <cell r="P70">
            <v>1085</v>
          </cell>
          <cell r="Q70">
            <v>1280</v>
          </cell>
          <cell r="R70">
            <v>914</v>
          </cell>
          <cell r="S70">
            <v>17675.46</v>
          </cell>
          <cell r="T70">
            <v>1412</v>
          </cell>
          <cell r="U70">
            <v>1249</v>
          </cell>
          <cell r="V70">
            <v>816</v>
          </cell>
          <cell r="W70">
            <v>907</v>
          </cell>
          <cell r="X70">
            <v>1071</v>
          </cell>
          <cell r="Y70">
            <v>404</v>
          </cell>
          <cell r="Z70">
            <v>1299</v>
          </cell>
          <cell r="AA70">
            <v>1362</v>
          </cell>
          <cell r="AB70">
            <v>2976</v>
          </cell>
          <cell r="AC70">
            <v>1908</v>
          </cell>
        </row>
        <row r="71">
          <cell r="A71">
            <v>5103</v>
          </cell>
          <cell r="B71">
            <v>30525436817</v>
          </cell>
          <cell r="C71" t="str">
            <v>JOSE MINETTI Y CIA LTDA SACI</v>
          </cell>
          <cell r="D71" t="str">
            <v>Industrial molino de harina de trigo Más de 15.001Kg/H</v>
          </cell>
          <cell r="E71" t="str">
            <v>vigente</v>
          </cell>
          <cell r="F71" t="str">
            <v>CORDOBA</v>
          </cell>
          <cell r="G71">
            <v>0</v>
          </cell>
          <cell r="H71">
            <v>0</v>
          </cell>
          <cell r="I71">
            <v>17.579999999999998</v>
          </cell>
          <cell r="J71">
            <v>2706.54</v>
          </cell>
          <cell r="K71">
            <v>3532.42</v>
          </cell>
          <cell r="L71">
            <v>2483</v>
          </cell>
          <cell r="M71">
            <v>2699</v>
          </cell>
          <cell r="N71">
            <v>2218</v>
          </cell>
          <cell r="O71">
            <v>1056</v>
          </cell>
          <cell r="P71">
            <v>719</v>
          </cell>
          <cell r="Q71">
            <v>627</v>
          </cell>
          <cell r="R71">
            <v>1251</v>
          </cell>
          <cell r="S71">
            <v>17309.54</v>
          </cell>
          <cell r="T71">
            <v>3530</v>
          </cell>
          <cell r="U71">
            <v>3619</v>
          </cell>
          <cell r="V71">
            <v>1520</v>
          </cell>
          <cell r="W71">
            <v>3372</v>
          </cell>
          <cell r="X71">
            <v>3520</v>
          </cell>
          <cell r="Y71">
            <v>3579</v>
          </cell>
          <cell r="Z71">
            <v>2914</v>
          </cell>
          <cell r="AA71">
            <v>3148</v>
          </cell>
          <cell r="AB71">
            <v>2447</v>
          </cell>
          <cell r="AC71">
            <v>1617</v>
          </cell>
        </row>
        <row r="72">
          <cell r="A72">
            <v>517935</v>
          </cell>
          <cell r="B72">
            <v>30710588224</v>
          </cell>
          <cell r="C72" t="str">
            <v>PRONEXO SRL</v>
          </cell>
          <cell r="D72" t="str">
            <v>Industrial molino de harina de trigo De 5.001 a 15.000Kg/H</v>
          </cell>
          <cell r="E72" t="str">
            <v>vigente</v>
          </cell>
          <cell r="F72" t="str">
            <v>BUENOS AIRES</v>
          </cell>
          <cell r="G72">
            <v>1344.33</v>
          </cell>
          <cell r="H72">
            <v>2000.33</v>
          </cell>
          <cell r="I72">
            <v>1431.53</v>
          </cell>
          <cell r="J72">
            <v>1835.34</v>
          </cell>
          <cell r="K72">
            <v>2730.7099999999996</v>
          </cell>
          <cell r="L72">
            <v>2466</v>
          </cell>
          <cell r="M72">
            <v>2675</v>
          </cell>
          <cell r="N72">
            <v>2087</v>
          </cell>
          <cell r="O72">
            <v>1073</v>
          </cell>
          <cell r="P72">
            <v>1575</v>
          </cell>
          <cell r="Q72">
            <v>1182</v>
          </cell>
          <cell r="R72">
            <v>969</v>
          </cell>
          <cell r="S72">
            <v>21369.239999999998</v>
          </cell>
          <cell r="T72">
            <v>1525</v>
          </cell>
          <cell r="U72">
            <v>1398</v>
          </cell>
          <cell r="V72">
            <v>1604</v>
          </cell>
          <cell r="W72">
            <v>1758</v>
          </cell>
          <cell r="X72">
            <v>1219</v>
          </cell>
          <cell r="Y72">
            <v>2320</v>
          </cell>
          <cell r="Z72">
            <v>2014</v>
          </cell>
          <cell r="AA72">
            <v>2206</v>
          </cell>
          <cell r="AB72">
            <v>2398</v>
          </cell>
          <cell r="AC72">
            <v>2607</v>
          </cell>
        </row>
        <row r="73">
          <cell r="A73">
            <v>185521</v>
          </cell>
          <cell r="B73">
            <v>30612122756</v>
          </cell>
          <cell r="C73" t="str">
            <v>MOLINO PAMPA BLANCA SA</v>
          </cell>
          <cell r="D73" t="str">
            <v>Industrial molino de harina de trigo De 5.001 a 15.000Kg/H</v>
          </cell>
          <cell r="E73" t="str">
            <v>vigente</v>
          </cell>
          <cell r="F73" t="str">
            <v>JUJUY</v>
          </cell>
          <cell r="G73">
            <v>6803.2</v>
          </cell>
          <cell r="H73">
            <v>5645.25</v>
          </cell>
          <cell r="I73">
            <v>5506.81</v>
          </cell>
          <cell r="J73">
            <v>6134.69</v>
          </cell>
          <cell r="K73">
            <v>6080.97</v>
          </cell>
          <cell r="L73">
            <v>6198</v>
          </cell>
          <cell r="M73">
            <v>2557</v>
          </cell>
          <cell r="N73">
            <v>6670</v>
          </cell>
          <cell r="O73">
            <v>6721</v>
          </cell>
          <cell r="P73">
            <v>6820</v>
          </cell>
          <cell r="Q73">
            <v>6605</v>
          </cell>
          <cell r="R73">
            <v>5933</v>
          </cell>
          <cell r="S73">
            <v>71674.92</v>
          </cell>
          <cell r="T73">
            <v>6964</v>
          </cell>
          <cell r="U73">
            <v>3003</v>
          </cell>
          <cell r="V73">
            <v>6564</v>
          </cell>
          <cell r="W73">
            <v>7010</v>
          </cell>
          <cell r="X73">
            <v>6567</v>
          </cell>
          <cell r="Y73">
            <v>6506</v>
          </cell>
          <cell r="Z73">
            <v>6489</v>
          </cell>
          <cell r="AA73">
            <v>6608</v>
          </cell>
          <cell r="AB73">
            <v>6585</v>
          </cell>
          <cell r="AC73">
            <v>5833</v>
          </cell>
        </row>
        <row r="74">
          <cell r="A74">
            <v>5006</v>
          </cell>
          <cell r="B74">
            <v>30592269186</v>
          </cell>
          <cell r="C74" t="str">
            <v>MOLINOS BALCARCE S.A.</v>
          </cell>
          <cell r="D74" t="str">
            <v>Industrial molino de harina de trigo De 5.001 a 15.000Kg/H</v>
          </cell>
          <cell r="E74" t="str">
            <v>vigente</v>
          </cell>
          <cell r="F74" t="str">
            <v>BUENOS AIRES</v>
          </cell>
          <cell r="G74">
            <v>2984.98</v>
          </cell>
          <cell r="H74">
            <v>2847.7</v>
          </cell>
          <cell r="I74">
            <v>2623.84</v>
          </cell>
          <cell r="J74">
            <v>2013.51</v>
          </cell>
          <cell r="K74">
            <v>2435.04</v>
          </cell>
          <cell r="L74">
            <v>1974</v>
          </cell>
          <cell r="M74">
            <v>2460</v>
          </cell>
          <cell r="N74">
            <v>2261</v>
          </cell>
          <cell r="O74">
            <v>2348</v>
          </cell>
          <cell r="P74">
            <v>2757</v>
          </cell>
          <cell r="Q74">
            <v>2199</v>
          </cell>
          <cell r="R74">
            <v>2283</v>
          </cell>
          <cell r="S74">
            <v>29187.07</v>
          </cell>
          <cell r="T74">
            <v>2337</v>
          </cell>
          <cell r="U74">
            <v>2574</v>
          </cell>
          <cell r="V74">
            <v>2509</v>
          </cell>
          <cell r="W74">
            <v>2143</v>
          </cell>
          <cell r="X74">
            <v>2096</v>
          </cell>
          <cell r="Y74">
            <v>2489</v>
          </cell>
          <cell r="Z74">
            <v>3361</v>
          </cell>
          <cell r="AA74">
            <v>2424</v>
          </cell>
          <cell r="AB74">
            <v>3011</v>
          </cell>
          <cell r="AC74">
            <v>2960</v>
          </cell>
        </row>
        <row r="75">
          <cell r="A75">
            <v>5062</v>
          </cell>
          <cell r="B75">
            <v>30707557202</v>
          </cell>
          <cell r="C75" t="str">
            <v>MOLINOS DE ALBERTI S.A.</v>
          </cell>
          <cell r="D75" t="str">
            <v>Industrial molino de harina de trigo De 5.001 a 15.000Kg/H</v>
          </cell>
          <cell r="E75" t="str">
            <v>vigente</v>
          </cell>
          <cell r="F75" t="str">
            <v>BUENOS AIRES</v>
          </cell>
          <cell r="G75">
            <v>2383</v>
          </cell>
          <cell r="H75">
            <v>2323</v>
          </cell>
          <cell r="I75">
            <v>2541</v>
          </cell>
          <cell r="J75">
            <v>2845</v>
          </cell>
          <cell r="K75">
            <v>2529</v>
          </cell>
          <cell r="L75">
            <v>2296</v>
          </cell>
          <cell r="M75">
            <v>2430</v>
          </cell>
          <cell r="N75">
            <v>3051</v>
          </cell>
          <cell r="O75">
            <v>2955</v>
          </cell>
          <cell r="P75">
            <v>2595</v>
          </cell>
          <cell r="Q75">
            <v>2479</v>
          </cell>
          <cell r="R75">
            <v>2538</v>
          </cell>
          <cell r="S75">
            <v>30965</v>
          </cell>
          <cell r="T75">
            <v>1983</v>
          </cell>
          <cell r="U75">
            <v>2119</v>
          </cell>
          <cell r="V75">
            <v>2511</v>
          </cell>
          <cell r="W75">
            <v>3075</v>
          </cell>
          <cell r="X75">
            <v>2407</v>
          </cell>
          <cell r="Y75">
            <v>2506</v>
          </cell>
          <cell r="Z75">
            <v>3014</v>
          </cell>
          <cell r="AA75">
            <v>2796</v>
          </cell>
          <cell r="AB75">
            <v>2543</v>
          </cell>
          <cell r="AC75">
            <v>2615</v>
          </cell>
        </row>
        <row r="76">
          <cell r="A76">
            <v>5074</v>
          </cell>
          <cell r="B76">
            <v>30664152734</v>
          </cell>
          <cell r="C76" t="str">
            <v>HARINAS BAJO HONDO SACI</v>
          </cell>
          <cell r="D76" t="str">
            <v>Industrial molino de harina de trigo De 5.001 a 15.000Kg/H</v>
          </cell>
          <cell r="E76" t="str">
            <v>vigente</v>
          </cell>
          <cell r="F76" t="str">
            <v>BUENOS AIRES</v>
          </cell>
          <cell r="G76">
            <v>3076.04</v>
          </cell>
          <cell r="H76">
            <v>2710.8</v>
          </cell>
          <cell r="I76">
            <v>3216.58</v>
          </cell>
          <cell r="J76">
            <v>1617.02</v>
          </cell>
          <cell r="K76">
            <v>2039.06</v>
          </cell>
          <cell r="L76">
            <v>1954</v>
          </cell>
          <cell r="M76">
            <v>2404</v>
          </cell>
          <cell r="N76">
            <v>2422</v>
          </cell>
          <cell r="O76">
            <v>2127</v>
          </cell>
          <cell r="P76">
            <v>2101</v>
          </cell>
          <cell r="Q76">
            <v>1148</v>
          </cell>
          <cell r="R76">
            <v>1630</v>
          </cell>
          <cell r="S76">
            <v>26445.5</v>
          </cell>
          <cell r="T76">
            <v>1882</v>
          </cell>
          <cell r="U76">
            <v>1852</v>
          </cell>
          <cell r="V76">
            <v>1929</v>
          </cell>
          <cell r="W76">
            <v>1653</v>
          </cell>
          <cell r="X76">
            <v>2425</v>
          </cell>
          <cell r="Y76">
            <v>2204</v>
          </cell>
          <cell r="Z76">
            <v>2407</v>
          </cell>
          <cell r="AA76">
            <v>1728</v>
          </cell>
          <cell r="AB76">
            <v>1639</v>
          </cell>
          <cell r="AC76">
            <v>1764</v>
          </cell>
        </row>
        <row r="77">
          <cell r="A77">
            <v>5177</v>
          </cell>
          <cell r="B77">
            <v>30708544805</v>
          </cell>
          <cell r="C77" t="str">
            <v>ZINFRATEN SRL</v>
          </cell>
          <cell r="D77" t="str">
            <v>Industrial molino de harina de trigo De 5.001 a 15.000Kg/H</v>
          </cell>
          <cell r="E77" t="str">
            <v>vigente</v>
          </cell>
          <cell r="F77" t="str">
            <v>BUENOS AIRES</v>
          </cell>
          <cell r="G77">
            <v>1853.27</v>
          </cell>
          <cell r="H77">
            <v>1461.8</v>
          </cell>
          <cell r="I77">
            <v>2235.2800000000002</v>
          </cell>
          <cell r="J77">
            <v>1960.69</v>
          </cell>
          <cell r="K77">
            <v>1913.67</v>
          </cell>
          <cell r="L77">
            <v>1594</v>
          </cell>
          <cell r="M77">
            <v>2368</v>
          </cell>
          <cell r="N77">
            <v>1836</v>
          </cell>
          <cell r="O77">
            <v>1352</v>
          </cell>
          <cell r="P77">
            <v>706</v>
          </cell>
          <cell r="Q77">
            <v>437</v>
          </cell>
          <cell r="R77">
            <v>844</v>
          </cell>
          <cell r="S77">
            <v>18561.71</v>
          </cell>
          <cell r="T77">
            <v>677</v>
          </cell>
          <cell r="U77">
            <v>722</v>
          </cell>
          <cell r="V77">
            <v>508</v>
          </cell>
          <cell r="W77">
            <v>267</v>
          </cell>
          <cell r="X77">
            <v>0</v>
          </cell>
          <cell r="Y77"/>
          <cell r="Z77"/>
          <cell r="AA77"/>
          <cell r="AB77"/>
          <cell r="AC77"/>
        </row>
        <row r="78">
          <cell r="A78">
            <v>5130</v>
          </cell>
          <cell r="B78">
            <v>33707263089</v>
          </cell>
          <cell r="C78" t="str">
            <v>BELGRAINS SA</v>
          </cell>
          <cell r="D78" t="str">
            <v>Industrial molino de harina de trigo De 5.001 a 15.000Kg/H</v>
          </cell>
          <cell r="E78" t="str">
            <v>vigente</v>
          </cell>
          <cell r="F78" t="str">
            <v>BUENOS AIRES</v>
          </cell>
          <cell r="G78">
            <v>946.38</v>
          </cell>
          <cell r="H78">
            <v>1048.6500000000001</v>
          </cell>
          <cell r="I78">
            <v>1555.93</v>
          </cell>
          <cell r="J78">
            <v>2148.52</v>
          </cell>
          <cell r="K78">
            <v>2121.73</v>
          </cell>
          <cell r="L78">
            <v>1996</v>
          </cell>
          <cell r="M78">
            <v>2291</v>
          </cell>
          <cell r="N78">
            <v>2190</v>
          </cell>
          <cell r="O78">
            <v>1579</v>
          </cell>
          <cell r="P78">
            <v>1807</v>
          </cell>
          <cell r="Q78">
            <v>786</v>
          </cell>
          <cell r="R78">
            <v>1243</v>
          </cell>
          <cell r="S78">
            <v>19713.21</v>
          </cell>
          <cell r="T78">
            <v>1123</v>
          </cell>
          <cell r="U78">
            <v>1170</v>
          </cell>
          <cell r="V78">
            <v>1413</v>
          </cell>
          <cell r="W78">
            <v>2084</v>
          </cell>
          <cell r="X78">
            <v>2341</v>
          </cell>
          <cell r="Y78">
            <v>2629</v>
          </cell>
          <cell r="Z78">
            <v>2530</v>
          </cell>
          <cell r="AA78">
            <v>2220</v>
          </cell>
          <cell r="AB78">
            <v>2691</v>
          </cell>
          <cell r="AC78">
            <v>2071</v>
          </cell>
        </row>
        <row r="79">
          <cell r="A79">
            <v>5104</v>
          </cell>
          <cell r="B79">
            <v>30519550071</v>
          </cell>
          <cell r="C79" t="str">
            <v>MOLINOS Y ESTABLECIMIENTOS HARINEROS BRUNING S.A.</v>
          </cell>
          <cell r="D79" t="str">
            <v>Industrial molino de harina de trigo Más de 15.001Kg/H</v>
          </cell>
          <cell r="E79" t="str">
            <v>vigente</v>
          </cell>
          <cell r="F79" t="str">
            <v>SANTA FE</v>
          </cell>
          <cell r="G79">
            <v>2031</v>
          </cell>
          <cell r="H79">
            <v>1789</v>
          </cell>
          <cell r="I79">
            <v>1381</v>
          </cell>
          <cell r="J79">
            <v>1947</v>
          </cell>
          <cell r="K79">
            <v>1986</v>
          </cell>
          <cell r="L79">
            <v>2190</v>
          </cell>
          <cell r="M79">
            <v>2203</v>
          </cell>
          <cell r="N79">
            <v>1471</v>
          </cell>
          <cell r="O79">
            <v>580</v>
          </cell>
          <cell r="P79">
            <v>165</v>
          </cell>
          <cell r="Q79">
            <v>581</v>
          </cell>
          <cell r="R79">
            <v>135</v>
          </cell>
          <cell r="S79">
            <v>16459</v>
          </cell>
          <cell r="T79">
            <v>0</v>
          </cell>
          <cell r="U79">
            <v>107</v>
          </cell>
          <cell r="V79">
            <v>129</v>
          </cell>
          <cell r="W79">
            <v>126</v>
          </cell>
          <cell r="X79">
            <v>196</v>
          </cell>
          <cell r="Y79">
            <v>421</v>
          </cell>
          <cell r="Z79">
            <v>99</v>
          </cell>
          <cell r="AA79">
            <v>171</v>
          </cell>
          <cell r="AB79">
            <v>213</v>
          </cell>
          <cell r="AC79">
            <v>996</v>
          </cell>
        </row>
        <row r="80">
          <cell r="A80">
            <v>5117</v>
          </cell>
          <cell r="B80">
            <v>30708161817</v>
          </cell>
          <cell r="C80" t="str">
            <v>COOPERATIVA DE TRABAJO MOLINERA DE SALADILLO LIMITADA</v>
          </cell>
          <cell r="D80" t="str">
            <v>Industrial molino de harina de trigo De 5.001 a 15.000Kg/H</v>
          </cell>
          <cell r="E80" t="str">
            <v>vigente</v>
          </cell>
          <cell r="F80" t="str">
            <v>BUENOS AIRES</v>
          </cell>
          <cell r="G80">
            <v>2212.6999999999998</v>
          </cell>
          <cell r="H80">
            <v>1875.5</v>
          </cell>
          <cell r="I80">
            <v>2078.1</v>
          </cell>
          <cell r="J80">
            <v>2198.8000000000002</v>
          </cell>
          <cell r="K80">
            <v>2236.1</v>
          </cell>
          <cell r="L80">
            <v>1938</v>
          </cell>
          <cell r="M80">
            <v>2151</v>
          </cell>
          <cell r="N80">
            <v>2130</v>
          </cell>
          <cell r="O80">
            <v>1529</v>
          </cell>
          <cell r="P80">
            <v>1375</v>
          </cell>
          <cell r="Q80">
            <v>1437</v>
          </cell>
          <cell r="R80">
            <v>1179</v>
          </cell>
          <cell r="S80">
            <v>22340.199999999997</v>
          </cell>
          <cell r="T80">
            <v>1494</v>
          </cell>
          <cell r="U80">
            <v>1570</v>
          </cell>
          <cell r="V80">
            <v>1835</v>
          </cell>
          <cell r="W80">
            <v>1528</v>
          </cell>
          <cell r="X80">
            <v>1457</v>
          </cell>
          <cell r="Y80">
            <v>1426</v>
          </cell>
          <cell r="Z80">
            <v>1738</v>
          </cell>
          <cell r="AA80">
            <v>1740</v>
          </cell>
          <cell r="AB80">
            <v>1527</v>
          </cell>
          <cell r="AC80">
            <v>1478</v>
          </cell>
        </row>
        <row r="81">
          <cell r="A81">
            <v>5134</v>
          </cell>
          <cell r="B81">
            <v>30708143290</v>
          </cell>
          <cell r="C81" t="str">
            <v>MOLINO PANAMERICANO S.A.</v>
          </cell>
          <cell r="D81" t="str">
            <v>Industrial molino de harina de trigo De 5.001 a 15.000Kg/H</v>
          </cell>
          <cell r="E81" t="str">
            <v>vigente</v>
          </cell>
          <cell r="F81" t="str">
            <v>SALTA</v>
          </cell>
          <cell r="G81">
            <v>2156.4</v>
          </cell>
          <cell r="H81">
            <v>1498.6100000000001</v>
          </cell>
          <cell r="I81">
            <v>1785.56</v>
          </cell>
          <cell r="J81">
            <v>1979.72</v>
          </cell>
          <cell r="K81">
            <v>1993.83</v>
          </cell>
          <cell r="L81">
            <v>1260</v>
          </cell>
          <cell r="M81">
            <v>2092</v>
          </cell>
          <cell r="N81">
            <v>1824</v>
          </cell>
          <cell r="O81">
            <v>1371</v>
          </cell>
          <cell r="P81">
            <v>728</v>
          </cell>
          <cell r="Q81">
            <v>1255</v>
          </cell>
          <cell r="R81">
            <v>608</v>
          </cell>
          <cell r="S81">
            <v>18552.12</v>
          </cell>
          <cell r="T81">
            <v>1223</v>
          </cell>
          <cell r="U81">
            <v>1380</v>
          </cell>
          <cell r="V81">
            <v>924</v>
          </cell>
          <cell r="W81">
            <v>1445</v>
          </cell>
          <cell r="X81">
            <v>1070</v>
          </cell>
          <cell r="Y81">
            <v>1409</v>
          </cell>
          <cell r="Z81">
            <v>1053</v>
          </cell>
          <cell r="AA81">
            <v>1181</v>
          </cell>
          <cell r="AB81">
            <v>1915</v>
          </cell>
          <cell r="AC81">
            <v>2132</v>
          </cell>
        </row>
        <row r="82">
          <cell r="A82">
            <v>5159</v>
          </cell>
          <cell r="B82">
            <v>30708135611</v>
          </cell>
          <cell r="C82" t="str">
            <v>MOLINOS ARGENPAM S.A.</v>
          </cell>
          <cell r="D82" t="str">
            <v>Industrial molino de harina de trigo De 5.001 a 15.000Kg/H</v>
          </cell>
          <cell r="E82" t="str">
            <v>vigente</v>
          </cell>
          <cell r="F82" t="str">
            <v>BUENOS AIRES</v>
          </cell>
          <cell r="G82">
            <v>2273.09</v>
          </cell>
          <cell r="H82">
            <v>2100.44</v>
          </cell>
          <cell r="I82">
            <v>2115.9299999999998</v>
          </cell>
          <cell r="J82">
            <v>2118.0100000000002</v>
          </cell>
          <cell r="K82">
            <v>2205.46</v>
          </cell>
          <cell r="L82">
            <v>2019</v>
          </cell>
          <cell r="M82">
            <v>2041</v>
          </cell>
          <cell r="N82">
            <v>1933</v>
          </cell>
          <cell r="O82">
            <v>1930</v>
          </cell>
          <cell r="P82">
            <v>2120</v>
          </cell>
          <cell r="Q82">
            <v>1721</v>
          </cell>
          <cell r="R82">
            <v>1690</v>
          </cell>
          <cell r="S82">
            <v>24266.93</v>
          </cell>
          <cell r="T82">
            <v>1900</v>
          </cell>
          <cell r="U82">
            <v>1475</v>
          </cell>
          <cell r="V82">
            <v>1976</v>
          </cell>
          <cell r="W82">
            <v>1741</v>
          </cell>
          <cell r="X82">
            <v>1778</v>
          </cell>
          <cell r="Y82">
            <v>1846</v>
          </cell>
          <cell r="Z82">
            <v>2054</v>
          </cell>
          <cell r="AA82">
            <v>1768</v>
          </cell>
          <cell r="AB82">
            <v>2111</v>
          </cell>
          <cell r="AC82">
            <v>1562</v>
          </cell>
        </row>
        <row r="83">
          <cell r="A83">
            <v>5037</v>
          </cell>
          <cell r="B83">
            <v>33666555789</v>
          </cell>
          <cell r="C83" t="str">
            <v>MOLINO OLAVARRIA S.A.</v>
          </cell>
          <cell r="D83" t="str">
            <v>Industrial molino de harina de trigo De 5.001 a 15.000Kg/H</v>
          </cell>
          <cell r="E83" t="str">
            <v>vigente</v>
          </cell>
          <cell r="F83" t="str">
            <v>BUENOS AIRES</v>
          </cell>
          <cell r="G83">
            <v>2985.56</v>
          </cell>
          <cell r="H83">
            <v>1686.69</v>
          </cell>
          <cell r="I83">
            <v>998.77</v>
          </cell>
          <cell r="J83">
            <v>1152.3900000000001</v>
          </cell>
          <cell r="K83">
            <v>2088.62</v>
          </cell>
          <cell r="L83">
            <v>1420</v>
          </cell>
          <cell r="M83">
            <v>2038</v>
          </cell>
          <cell r="N83">
            <v>2042</v>
          </cell>
          <cell r="O83">
            <v>2532</v>
          </cell>
          <cell r="P83">
            <v>2851</v>
          </cell>
          <cell r="Q83">
            <v>2823</v>
          </cell>
          <cell r="R83">
            <v>2717</v>
          </cell>
          <cell r="S83">
            <v>25335.03</v>
          </cell>
          <cell r="T83">
            <v>2449</v>
          </cell>
          <cell r="U83">
            <v>2517</v>
          </cell>
          <cell r="V83">
            <v>3160</v>
          </cell>
          <cell r="W83">
            <v>3137</v>
          </cell>
          <cell r="X83">
            <v>3473</v>
          </cell>
          <cell r="Y83">
            <v>3730</v>
          </cell>
          <cell r="Z83">
            <v>3414</v>
          </cell>
          <cell r="AA83">
            <v>3665</v>
          </cell>
          <cell r="AB83">
            <v>3642</v>
          </cell>
          <cell r="AC83">
            <v>3388</v>
          </cell>
        </row>
        <row r="84">
          <cell r="A84">
            <v>14311</v>
          </cell>
          <cell r="B84">
            <v>30531943909</v>
          </cell>
          <cell r="C84" t="str">
            <v>COOPERATIVA AGRICOLA GANADERA DE BERABEVU LIMITADA</v>
          </cell>
          <cell r="D84" t="str">
            <v>Industrial molino de harina de trigo De 1.401 a 5.000Kg/H</v>
          </cell>
          <cell r="E84" t="str">
            <v>vigente</v>
          </cell>
          <cell r="F84" t="str">
            <v>SANTA FE</v>
          </cell>
          <cell r="G84">
            <v>1501.17</v>
          </cell>
          <cell r="H84">
            <v>1655.13</v>
          </cell>
          <cell r="I84">
            <v>1504.34</v>
          </cell>
          <cell r="J84">
            <v>1922.6</v>
          </cell>
          <cell r="K84">
            <v>1711.74</v>
          </cell>
          <cell r="L84">
            <v>1611</v>
          </cell>
          <cell r="M84">
            <v>1991</v>
          </cell>
          <cell r="N84">
            <v>2270</v>
          </cell>
          <cell r="O84">
            <v>1561</v>
          </cell>
          <cell r="P84">
            <v>1875</v>
          </cell>
          <cell r="Q84">
            <v>1656</v>
          </cell>
          <cell r="R84">
            <v>1651</v>
          </cell>
          <cell r="S84">
            <v>20909.98</v>
          </cell>
          <cell r="T84">
            <v>1198</v>
          </cell>
          <cell r="U84">
            <v>1481</v>
          </cell>
          <cell r="V84">
            <v>1913</v>
          </cell>
          <cell r="W84">
            <v>1014</v>
          </cell>
          <cell r="X84">
            <v>1863</v>
          </cell>
          <cell r="Y84">
            <v>1903</v>
          </cell>
          <cell r="Z84">
            <v>1979</v>
          </cell>
          <cell r="AA84">
            <v>1918</v>
          </cell>
          <cell r="AB84">
            <v>2000</v>
          </cell>
          <cell r="AC84">
            <v>1912</v>
          </cell>
        </row>
        <row r="85">
          <cell r="A85">
            <v>5090</v>
          </cell>
          <cell r="B85">
            <v>30664152734</v>
          </cell>
          <cell r="C85" t="str">
            <v>HARINAS BAJO HONDO SACI</v>
          </cell>
          <cell r="D85" t="str">
            <v>Industrial molino de harina de trigo De 5.001 a 15.000Kg/H</v>
          </cell>
          <cell r="E85" t="str">
            <v>vigente</v>
          </cell>
          <cell r="F85" t="str">
            <v>BUENOS AIRES</v>
          </cell>
          <cell r="G85">
            <v>1904.42</v>
          </cell>
          <cell r="H85">
            <v>1869.79</v>
          </cell>
          <cell r="I85">
            <v>2013.8200000000002</v>
          </cell>
          <cell r="J85">
            <v>2262.54</v>
          </cell>
          <cell r="K85">
            <v>2407.0300000000002</v>
          </cell>
          <cell r="L85">
            <v>1541</v>
          </cell>
          <cell r="M85">
            <v>1991</v>
          </cell>
          <cell r="N85">
            <v>1870</v>
          </cell>
          <cell r="O85">
            <v>1781</v>
          </cell>
          <cell r="P85">
            <v>1538</v>
          </cell>
          <cell r="Q85">
            <v>1282</v>
          </cell>
          <cell r="R85">
            <v>1444</v>
          </cell>
          <cell r="S85">
            <v>21904.6</v>
          </cell>
          <cell r="T85">
            <v>1460</v>
          </cell>
          <cell r="U85">
            <v>1310</v>
          </cell>
          <cell r="V85">
            <v>1757</v>
          </cell>
          <cell r="W85">
            <v>1853</v>
          </cell>
          <cell r="X85">
            <v>1702</v>
          </cell>
          <cell r="Y85">
            <v>1677</v>
          </cell>
          <cell r="Z85">
            <v>1433</v>
          </cell>
          <cell r="AA85">
            <v>1666</v>
          </cell>
          <cell r="AB85">
            <v>1555</v>
          </cell>
          <cell r="AC85">
            <v>1489</v>
          </cell>
        </row>
        <row r="86">
          <cell r="A86">
            <v>5232</v>
          </cell>
          <cell r="B86">
            <v>30709697397</v>
          </cell>
          <cell r="C86" t="str">
            <v>DI.MA.FLO S.A.</v>
          </cell>
          <cell r="D86" t="str">
            <v>Industrial molino de harina de trigo De 1.401 a 5.000Kg/H</v>
          </cell>
          <cell r="E86" t="str">
            <v>vigente</v>
          </cell>
          <cell r="F86" t="str">
            <v>CORDOBA</v>
          </cell>
          <cell r="G86">
            <v>2074.13</v>
          </cell>
          <cell r="H86">
            <v>1562.33</v>
          </cell>
          <cell r="I86">
            <v>1548.72</v>
          </cell>
          <cell r="J86">
            <v>1787.22</v>
          </cell>
          <cell r="K86">
            <v>1946.6</v>
          </cell>
          <cell r="L86">
            <v>1808</v>
          </cell>
          <cell r="M86">
            <v>1965</v>
          </cell>
          <cell r="N86">
            <v>2031</v>
          </cell>
          <cell r="O86">
            <v>1969</v>
          </cell>
          <cell r="P86">
            <v>1962</v>
          </cell>
          <cell r="Q86">
            <v>1828</v>
          </cell>
          <cell r="R86">
            <v>1567</v>
          </cell>
          <cell r="S86">
            <v>22049</v>
          </cell>
          <cell r="T86">
            <v>1635</v>
          </cell>
          <cell r="U86">
            <v>1121</v>
          </cell>
          <cell r="V86">
            <v>1559</v>
          </cell>
          <cell r="W86">
            <v>1600</v>
          </cell>
          <cell r="X86">
            <v>1582</v>
          </cell>
          <cell r="Y86">
            <v>1441</v>
          </cell>
          <cell r="Z86">
            <v>1509</v>
          </cell>
          <cell r="AA86">
            <v>1610</v>
          </cell>
          <cell r="AB86">
            <v>1640</v>
          </cell>
          <cell r="AC86">
            <v>1611</v>
          </cell>
        </row>
        <row r="87">
          <cell r="A87">
            <v>300029</v>
          </cell>
          <cell r="B87">
            <v>30711331391</v>
          </cell>
          <cell r="C87" t="str">
            <v>MOLIENDA ARECO S.A.</v>
          </cell>
          <cell r="D87" t="str">
            <v>Industrial molino de harina de trigo De 1.401 a 5.000Kg/H</v>
          </cell>
          <cell r="E87" t="str">
            <v>vigente</v>
          </cell>
          <cell r="F87" t="str">
            <v>BUENOS AIRES</v>
          </cell>
          <cell r="G87">
            <v>1193.6500000000001</v>
          </cell>
          <cell r="H87">
            <v>1897.81</v>
          </cell>
          <cell r="I87">
            <v>1535.23</v>
          </cell>
          <cell r="J87">
            <v>1875.72</v>
          </cell>
          <cell r="K87">
            <v>1737.96</v>
          </cell>
          <cell r="L87">
            <v>1958</v>
          </cell>
          <cell r="M87">
            <v>1949</v>
          </cell>
          <cell r="N87">
            <v>2040</v>
          </cell>
          <cell r="O87">
            <v>2176</v>
          </cell>
          <cell r="P87">
            <v>2180</v>
          </cell>
          <cell r="Q87">
            <v>1510</v>
          </cell>
          <cell r="R87">
            <v>1662</v>
          </cell>
          <cell r="S87">
            <v>21715.370000000003</v>
          </cell>
          <cell r="T87">
            <v>1232</v>
          </cell>
          <cell r="U87">
            <v>1722</v>
          </cell>
          <cell r="V87">
            <v>1943</v>
          </cell>
          <cell r="W87">
            <v>2004</v>
          </cell>
          <cell r="X87">
            <v>1883</v>
          </cell>
          <cell r="Y87">
            <v>1987</v>
          </cell>
          <cell r="Z87">
            <v>2128</v>
          </cell>
          <cell r="AA87">
            <v>1585</v>
          </cell>
          <cell r="AB87">
            <v>1686</v>
          </cell>
          <cell r="AC87">
            <v>1693</v>
          </cell>
        </row>
        <row r="88">
          <cell r="A88">
            <v>5073</v>
          </cell>
          <cell r="B88">
            <v>30506272390</v>
          </cell>
          <cell r="C88" t="str">
            <v>INDUSTRIAS MOLINERAS Y AFINES DEL NORTE SOCIEDAD ANONIMA COMERCIAL INDUSTRIAL Y AGROPECUARIA</v>
          </cell>
          <cell r="D88" t="str">
            <v>Industrial molino de harina de trigo De 5.001 a 15.000Kg/H</v>
          </cell>
          <cell r="E88" t="str">
            <v>vigente</v>
          </cell>
          <cell r="F88" t="str">
            <v>SANTA FE</v>
          </cell>
          <cell r="G88">
            <v>2061.5</v>
          </cell>
          <cell r="H88">
            <v>1494.5</v>
          </cell>
          <cell r="I88">
            <v>1729.6</v>
          </cell>
          <cell r="J88">
            <v>2010</v>
          </cell>
          <cell r="K88">
            <v>1793.6</v>
          </cell>
          <cell r="L88">
            <v>1734</v>
          </cell>
          <cell r="M88">
            <v>1897</v>
          </cell>
          <cell r="N88">
            <v>1465</v>
          </cell>
          <cell r="O88">
            <v>1731</v>
          </cell>
          <cell r="P88">
            <v>1325</v>
          </cell>
          <cell r="Q88">
            <v>1191</v>
          </cell>
          <cell r="R88">
            <v>1385</v>
          </cell>
          <cell r="S88">
            <v>19817.2</v>
          </cell>
          <cell r="T88">
            <v>1248</v>
          </cell>
          <cell r="U88">
            <v>1280</v>
          </cell>
          <cell r="V88">
            <v>1769</v>
          </cell>
          <cell r="W88">
            <v>1586</v>
          </cell>
          <cell r="X88">
            <v>1585</v>
          </cell>
          <cell r="Y88">
            <v>1707</v>
          </cell>
          <cell r="Z88">
            <v>1881</v>
          </cell>
          <cell r="AA88">
            <v>1575</v>
          </cell>
          <cell r="AB88">
            <v>1902</v>
          </cell>
          <cell r="AC88">
            <v>1845</v>
          </cell>
        </row>
        <row r="89">
          <cell r="A89">
            <v>5015</v>
          </cell>
          <cell r="B89">
            <v>30511521498</v>
          </cell>
          <cell r="C89" t="str">
            <v>COOPERATIVA AGRÍCOLA GANADERA DE JUSTINIANO POSSE LIMITADA.</v>
          </cell>
          <cell r="D89" t="str">
            <v>Industrial molino de harina de trigo De 5.001 a 15.000Kg/H</v>
          </cell>
          <cell r="E89" t="str">
            <v>vigente</v>
          </cell>
          <cell r="F89" t="str">
            <v>CORDOBA</v>
          </cell>
          <cell r="G89">
            <v>1825</v>
          </cell>
          <cell r="H89">
            <v>1495</v>
          </cell>
          <cell r="I89">
            <v>1577</v>
          </cell>
          <cell r="J89">
            <v>1561</v>
          </cell>
          <cell r="K89">
            <v>1242</v>
          </cell>
          <cell r="L89">
            <v>1535</v>
          </cell>
          <cell r="M89">
            <v>1860</v>
          </cell>
          <cell r="N89">
            <v>1479</v>
          </cell>
          <cell r="O89">
            <v>1837</v>
          </cell>
          <cell r="P89">
            <v>1676</v>
          </cell>
          <cell r="Q89">
            <v>1384</v>
          </cell>
          <cell r="R89">
            <v>1653</v>
          </cell>
          <cell r="S89">
            <v>19124</v>
          </cell>
          <cell r="T89">
            <v>1477</v>
          </cell>
          <cell r="U89">
            <v>1451</v>
          </cell>
          <cell r="V89">
            <v>1737</v>
          </cell>
          <cell r="W89">
            <v>1502</v>
          </cell>
          <cell r="X89">
            <v>1683</v>
          </cell>
          <cell r="Y89">
            <v>1927</v>
          </cell>
          <cell r="Z89">
            <v>2109</v>
          </cell>
          <cell r="AA89">
            <v>1996</v>
          </cell>
          <cell r="AB89">
            <v>1821</v>
          </cell>
          <cell r="AC89">
            <v>1957</v>
          </cell>
        </row>
        <row r="90">
          <cell r="A90">
            <v>202481</v>
          </cell>
          <cell r="B90">
            <v>30570673021</v>
          </cell>
          <cell r="C90" t="str">
            <v>SANDA S.A.</v>
          </cell>
          <cell r="D90" t="str">
            <v>Industrial molino de harina de trigo De 5.001 a 15.000Kg/H</v>
          </cell>
          <cell r="E90" t="str">
            <v>vigente</v>
          </cell>
          <cell r="F90" t="str">
            <v>TUCUMAN</v>
          </cell>
          <cell r="G90">
            <v>1082.26</v>
          </cell>
          <cell r="H90">
            <v>1308.8800000000001</v>
          </cell>
          <cell r="I90">
            <v>1070.1600000000001</v>
          </cell>
          <cell r="J90">
            <v>2022.74</v>
          </cell>
          <cell r="K90">
            <v>1804.12</v>
          </cell>
          <cell r="L90">
            <v>1888</v>
          </cell>
          <cell r="M90">
            <v>1816</v>
          </cell>
          <cell r="N90">
            <v>29</v>
          </cell>
          <cell r="O90">
            <v>672</v>
          </cell>
          <cell r="P90">
            <v>608</v>
          </cell>
          <cell r="Q90">
            <v>547</v>
          </cell>
          <cell r="R90">
            <v>280</v>
          </cell>
          <cell r="S90">
            <v>13128.16</v>
          </cell>
          <cell r="T90">
            <v>410</v>
          </cell>
          <cell r="U90">
            <v>573</v>
          </cell>
          <cell r="V90">
            <v>838</v>
          </cell>
          <cell r="W90">
            <v>711</v>
          </cell>
          <cell r="X90">
            <v>374</v>
          </cell>
          <cell r="Y90">
            <v>967</v>
          </cell>
          <cell r="Z90">
            <v>741</v>
          </cell>
          <cell r="AA90">
            <v>1359</v>
          </cell>
          <cell r="AB90">
            <v>1132</v>
          </cell>
          <cell r="AC90">
            <v>1225</v>
          </cell>
        </row>
        <row r="91">
          <cell r="A91">
            <v>5147</v>
          </cell>
          <cell r="B91">
            <v>30579632735</v>
          </cell>
          <cell r="C91" t="str">
            <v>MOLINOS LAS JUNTURAS S.A.</v>
          </cell>
          <cell r="D91" t="str">
            <v>Industrial molino de harina de trigo De 1.401 a 5.000Kg/H</v>
          </cell>
          <cell r="E91" t="str">
            <v>vigente</v>
          </cell>
          <cell r="F91" t="str">
            <v>CORDOBA</v>
          </cell>
          <cell r="G91">
            <v>1045.95</v>
          </cell>
          <cell r="H91">
            <v>0</v>
          </cell>
          <cell r="I91">
            <v>0</v>
          </cell>
          <cell r="J91">
            <v>1776.75</v>
          </cell>
          <cell r="K91">
            <v>1405.7</v>
          </cell>
          <cell r="L91">
            <v>1497</v>
          </cell>
          <cell r="M91">
            <v>1716</v>
          </cell>
          <cell r="N91">
            <v>1438</v>
          </cell>
          <cell r="O91">
            <v>1700</v>
          </cell>
          <cell r="P91">
            <v>1674</v>
          </cell>
          <cell r="Q91">
            <v>1031</v>
          </cell>
          <cell r="R91">
            <v>1375</v>
          </cell>
          <cell r="S91">
            <v>14659.4</v>
          </cell>
          <cell r="T91">
            <v>707</v>
          </cell>
          <cell r="U91">
            <v>1160</v>
          </cell>
          <cell r="V91">
            <v>1408</v>
          </cell>
          <cell r="W91">
            <v>1638</v>
          </cell>
          <cell r="X91">
            <v>1243</v>
          </cell>
          <cell r="Y91">
            <v>1138</v>
          </cell>
          <cell r="Z91">
            <v>1228</v>
          </cell>
          <cell r="AA91">
            <v>1285</v>
          </cell>
          <cell r="AB91">
            <v>1103</v>
          </cell>
          <cell r="AC91">
            <v>1093</v>
          </cell>
        </row>
        <row r="92">
          <cell r="A92">
            <v>5116</v>
          </cell>
          <cell r="B92">
            <v>30538998202</v>
          </cell>
          <cell r="C92" t="str">
            <v>MOLINO NTRA SRA DE LUJAN DE LOPEZ ADRIANA, LOPEZ MAURICIO Y SUCESION DE CAILLAVA CLEMENCIA DE LOPEZ S.H</v>
          </cell>
          <cell r="D92" t="str">
            <v>Industrial molino de harina de trigo De 5.001 a 15.000Kg/H</v>
          </cell>
          <cell r="E92" t="str">
            <v>vigente</v>
          </cell>
          <cell r="F92" t="str">
            <v>BUENOS AIRES</v>
          </cell>
          <cell r="G92">
            <v>988</v>
          </cell>
          <cell r="H92">
            <v>1467.93</v>
          </cell>
          <cell r="I92">
            <v>1719.3</v>
          </cell>
          <cell r="J92">
            <v>1873.8</v>
          </cell>
          <cell r="K92">
            <v>1355</v>
          </cell>
          <cell r="L92">
            <v>1574</v>
          </cell>
          <cell r="M92">
            <v>1715</v>
          </cell>
          <cell r="N92">
            <v>1416</v>
          </cell>
          <cell r="O92">
            <v>1532</v>
          </cell>
          <cell r="P92">
            <v>1182</v>
          </cell>
          <cell r="Q92">
            <v>1182</v>
          </cell>
          <cell r="R92">
            <v>1206</v>
          </cell>
          <cell r="S92">
            <v>17211.03</v>
          </cell>
          <cell r="T92">
            <v>1384</v>
          </cell>
          <cell r="U92">
            <v>1509</v>
          </cell>
          <cell r="V92">
            <v>1545</v>
          </cell>
          <cell r="W92">
            <v>1571</v>
          </cell>
          <cell r="X92">
            <v>665</v>
          </cell>
          <cell r="Y92">
            <v>1209</v>
          </cell>
          <cell r="Z92">
            <v>1998</v>
          </cell>
          <cell r="AA92">
            <v>1384</v>
          </cell>
          <cell r="AB92">
            <v>1777</v>
          </cell>
          <cell r="AC92">
            <v>1528</v>
          </cell>
        </row>
        <row r="93">
          <cell r="A93">
            <v>5214</v>
          </cell>
          <cell r="B93">
            <v>30709944076</v>
          </cell>
          <cell r="C93" t="str">
            <v>MOLINOS ALEJO LEDESMA S.R.L.</v>
          </cell>
          <cell r="D93" t="str">
            <v>Industrial molino de harina de trigo De 5.001 a 15.000Kg/H</v>
          </cell>
          <cell r="E93" t="str">
            <v>vigente</v>
          </cell>
          <cell r="F93" t="str">
            <v>CORDOBA</v>
          </cell>
          <cell r="G93">
            <v>1340.9</v>
          </cell>
          <cell r="H93">
            <v>1002.82</v>
          </cell>
          <cell r="I93">
            <v>940.37</v>
          </cell>
          <cell r="J93">
            <v>1209.92</v>
          </cell>
          <cell r="K93">
            <v>1457.97</v>
          </cell>
          <cell r="L93">
            <v>1616</v>
          </cell>
          <cell r="M93">
            <v>1695</v>
          </cell>
          <cell r="N93">
            <v>1346</v>
          </cell>
          <cell r="O93">
            <v>1203</v>
          </cell>
          <cell r="P93">
            <v>1341</v>
          </cell>
          <cell r="Q93">
            <v>905</v>
          </cell>
          <cell r="R93">
            <v>1206</v>
          </cell>
          <cell r="S93">
            <v>15263.98</v>
          </cell>
          <cell r="T93">
            <v>824</v>
          </cell>
          <cell r="U93">
            <v>1142</v>
          </cell>
          <cell r="V93">
            <v>1236</v>
          </cell>
          <cell r="W93">
            <v>1216</v>
          </cell>
          <cell r="X93">
            <v>1183</v>
          </cell>
          <cell r="Y93">
            <v>1296</v>
          </cell>
          <cell r="Z93">
            <v>1313</v>
          </cell>
          <cell r="AA93">
            <v>1124</v>
          </cell>
          <cell r="AB93">
            <v>1087</v>
          </cell>
          <cell r="AC93">
            <v>1284</v>
          </cell>
        </row>
        <row r="94">
          <cell r="A94">
            <v>5148</v>
          </cell>
          <cell r="B94">
            <v>30708136553</v>
          </cell>
          <cell r="C94" t="str">
            <v>MOLIENDAS ARGENTINAS SRL</v>
          </cell>
          <cell r="D94" t="str">
            <v>Industrial molino de harina de trigo De 1.401 a 5.000Kg/H</v>
          </cell>
          <cell r="E94" t="str">
            <v>vigente</v>
          </cell>
          <cell r="F94" t="str">
            <v>BUENOS AIRES</v>
          </cell>
          <cell r="G94">
            <v>1241.01</v>
          </cell>
          <cell r="H94">
            <v>1025.4000000000001</v>
          </cell>
          <cell r="I94">
            <v>1964.27</v>
          </cell>
          <cell r="J94">
            <v>2008.01</v>
          </cell>
          <cell r="K94">
            <v>1332.9</v>
          </cell>
          <cell r="L94">
            <v>1552</v>
          </cell>
          <cell r="M94">
            <v>1654</v>
          </cell>
          <cell r="N94">
            <v>1491</v>
          </cell>
          <cell r="O94">
            <v>1312</v>
          </cell>
          <cell r="P94">
            <v>1661</v>
          </cell>
          <cell r="Q94">
            <v>1327</v>
          </cell>
          <cell r="R94">
            <v>1202</v>
          </cell>
          <cell r="S94">
            <v>17770.59</v>
          </cell>
          <cell r="T94">
            <v>950</v>
          </cell>
          <cell r="U94">
            <v>1248</v>
          </cell>
          <cell r="V94">
            <v>1712</v>
          </cell>
          <cell r="W94">
            <v>1397</v>
          </cell>
          <cell r="X94">
            <v>1583</v>
          </cell>
          <cell r="Y94">
            <v>1647</v>
          </cell>
          <cell r="Z94">
            <v>1555</v>
          </cell>
          <cell r="AA94">
            <v>1484</v>
          </cell>
          <cell r="AB94">
            <v>1754</v>
          </cell>
          <cell r="AC94">
            <v>1847</v>
          </cell>
        </row>
        <row r="95">
          <cell r="A95">
            <v>5110</v>
          </cell>
          <cell r="B95">
            <v>30647062470</v>
          </cell>
          <cell r="C95" t="str">
            <v>PUEBLO CHICO S.A.</v>
          </cell>
          <cell r="D95" t="str">
            <v>Industrial molino de harina de trigo De 1.401 a 5.000Kg/H</v>
          </cell>
          <cell r="E95" t="str">
            <v>vigente</v>
          </cell>
          <cell r="F95" t="str">
            <v>BUENOS AIRES</v>
          </cell>
          <cell r="G95">
            <v>1522.2</v>
          </cell>
          <cell r="H95">
            <v>1289.5999999999999</v>
          </cell>
          <cell r="I95">
            <v>1494.71</v>
          </cell>
          <cell r="J95">
            <v>1546.7</v>
          </cell>
          <cell r="K95">
            <v>1510.2</v>
          </cell>
          <cell r="L95">
            <v>1680</v>
          </cell>
          <cell r="M95">
            <v>1630</v>
          </cell>
          <cell r="N95">
            <v>1558</v>
          </cell>
          <cell r="O95">
            <v>1351</v>
          </cell>
          <cell r="P95">
            <v>1606</v>
          </cell>
          <cell r="Q95">
            <v>1074</v>
          </cell>
          <cell r="R95">
            <v>1257</v>
          </cell>
          <cell r="S95">
            <v>17519.41</v>
          </cell>
          <cell r="T95">
            <v>1419</v>
          </cell>
          <cell r="U95">
            <v>1373</v>
          </cell>
          <cell r="V95">
            <v>1373</v>
          </cell>
          <cell r="W95">
            <v>1665</v>
          </cell>
          <cell r="X95">
            <v>1462</v>
          </cell>
          <cell r="Y95">
            <v>1722</v>
          </cell>
          <cell r="Z95">
            <v>1783</v>
          </cell>
          <cell r="AA95">
            <v>1813</v>
          </cell>
          <cell r="AB95">
            <v>1629</v>
          </cell>
          <cell r="AC95">
            <v>1565</v>
          </cell>
        </row>
        <row r="96">
          <cell r="A96">
            <v>5072</v>
          </cell>
          <cell r="B96">
            <v>30707016422</v>
          </cell>
          <cell r="C96" t="str">
            <v>MOLIENDAS CASEROS SRL</v>
          </cell>
          <cell r="D96" t="str">
            <v>Industrial molino de harina de trigo De 5.001 a 15.000Kg/H</v>
          </cell>
          <cell r="E96" t="str">
            <v>vigente</v>
          </cell>
          <cell r="F96" t="str">
            <v>SANTA FE</v>
          </cell>
          <cell r="G96">
            <v>1336.58</v>
          </cell>
          <cell r="H96">
            <v>1255.45</v>
          </cell>
          <cell r="I96">
            <v>1556.84</v>
          </cell>
          <cell r="J96">
            <v>1769.82</v>
          </cell>
          <cell r="K96">
            <v>2007.58</v>
          </cell>
          <cell r="L96">
            <v>1045</v>
          </cell>
          <cell r="M96">
            <v>1520</v>
          </cell>
          <cell r="N96">
            <v>1183</v>
          </cell>
          <cell r="O96">
            <v>1072</v>
          </cell>
          <cell r="P96">
            <v>1227</v>
          </cell>
          <cell r="Q96">
            <v>1165</v>
          </cell>
          <cell r="R96">
            <v>902</v>
          </cell>
          <cell r="S96">
            <v>16040.27</v>
          </cell>
          <cell r="T96">
            <v>1079</v>
          </cell>
          <cell r="U96">
            <v>1055</v>
          </cell>
          <cell r="V96">
            <v>1197</v>
          </cell>
          <cell r="W96">
            <v>1615</v>
          </cell>
          <cell r="X96">
            <v>1176</v>
          </cell>
          <cell r="Y96">
            <v>1425</v>
          </cell>
          <cell r="Z96">
            <v>1367</v>
          </cell>
          <cell r="AA96">
            <v>1220</v>
          </cell>
          <cell r="AB96">
            <v>1376</v>
          </cell>
          <cell r="AC96">
            <v>1212</v>
          </cell>
        </row>
        <row r="97">
          <cell r="A97">
            <v>10844</v>
          </cell>
          <cell r="B97">
            <v>30711048177</v>
          </cell>
          <cell r="C97" t="str">
            <v>C.B.R.B. SA</v>
          </cell>
          <cell r="D97" t="str">
            <v>Industrial molino de harina de trigo De 1.401 a 5.000Kg/H</v>
          </cell>
          <cell r="E97" t="str">
            <v>vigente</v>
          </cell>
          <cell r="F97" t="str">
            <v>CORDOBA</v>
          </cell>
          <cell r="G97">
            <v>1157.8700000000001</v>
          </cell>
          <cell r="H97">
            <v>1006.99</v>
          </cell>
          <cell r="I97">
            <v>1329.11</v>
          </cell>
          <cell r="J97">
            <v>1352.05</v>
          </cell>
          <cell r="K97">
            <v>1253.18</v>
          </cell>
          <cell r="L97">
            <v>1337</v>
          </cell>
          <cell r="M97">
            <v>1501</v>
          </cell>
          <cell r="N97">
            <v>996</v>
          </cell>
          <cell r="O97">
            <v>929</v>
          </cell>
          <cell r="P97">
            <v>854</v>
          </cell>
          <cell r="Q97">
            <v>739</v>
          </cell>
          <cell r="R97">
            <v>673</v>
          </cell>
          <cell r="S97">
            <v>13128.2</v>
          </cell>
          <cell r="T97">
            <v>682</v>
          </cell>
          <cell r="U97">
            <v>832</v>
          </cell>
          <cell r="V97">
            <v>829</v>
          </cell>
          <cell r="W97">
            <v>445</v>
          </cell>
          <cell r="X97">
            <v>642</v>
          </cell>
          <cell r="Y97">
            <v>672</v>
          </cell>
          <cell r="Z97">
            <v>914</v>
          </cell>
          <cell r="AA97">
            <v>863</v>
          </cell>
          <cell r="AB97">
            <v>833</v>
          </cell>
          <cell r="AC97">
            <v>788</v>
          </cell>
        </row>
        <row r="98">
          <cell r="A98">
            <v>405824</v>
          </cell>
          <cell r="B98">
            <v>30708276991</v>
          </cell>
          <cell r="C98" t="str">
            <v>MOLINOS RIO CUARTO SRL</v>
          </cell>
          <cell r="D98" t="str">
            <v>Industrial molino de harina de trigo De 1.401 a 5.000Kg/H</v>
          </cell>
          <cell r="E98" t="str">
            <v>vigente</v>
          </cell>
          <cell r="F98" t="str">
            <v>CORDOBA</v>
          </cell>
          <cell r="G98">
            <v>1503.84</v>
          </cell>
          <cell r="H98">
            <v>1342.05</v>
          </cell>
          <cell r="I98">
            <v>1404</v>
          </cell>
          <cell r="J98">
            <v>1652.1100000000001</v>
          </cell>
          <cell r="K98">
            <v>1337.56</v>
          </cell>
          <cell r="L98">
            <v>1207</v>
          </cell>
          <cell r="M98">
            <v>1480</v>
          </cell>
          <cell r="N98">
            <v>1367</v>
          </cell>
          <cell r="O98">
            <v>1239</v>
          </cell>
          <cell r="P98">
            <v>1406</v>
          </cell>
          <cell r="Q98">
            <v>1167</v>
          </cell>
          <cell r="R98">
            <v>1412</v>
          </cell>
          <cell r="S98">
            <v>16517.559999999998</v>
          </cell>
          <cell r="T98">
            <v>1337</v>
          </cell>
          <cell r="U98">
            <v>1356</v>
          </cell>
          <cell r="V98">
            <v>1389</v>
          </cell>
          <cell r="W98">
            <v>1401</v>
          </cell>
          <cell r="X98">
            <v>1072</v>
          </cell>
          <cell r="Y98">
            <v>1153</v>
          </cell>
          <cell r="Z98">
            <v>1051</v>
          </cell>
          <cell r="AA98">
            <v>917</v>
          </cell>
          <cell r="AB98">
            <v>1068</v>
          </cell>
          <cell r="AC98">
            <v>1022</v>
          </cell>
        </row>
        <row r="99">
          <cell r="A99">
            <v>180281</v>
          </cell>
          <cell r="B99">
            <v>30710578237</v>
          </cell>
          <cell r="C99" t="str">
            <v>MOLINO MARO SRL</v>
          </cell>
          <cell r="D99" t="str">
            <v>Industrial molino de harina de trigo De 1.401 a 5.000Kg/H</v>
          </cell>
          <cell r="E99" t="str">
            <v>vigente</v>
          </cell>
          <cell r="F99" t="str">
            <v>SANTA FE</v>
          </cell>
          <cell r="G99">
            <v>1381.33</v>
          </cell>
          <cell r="H99">
            <v>1350.01</v>
          </cell>
          <cell r="I99">
            <v>1407.28</v>
          </cell>
          <cell r="J99">
            <v>1224.1500000000001</v>
          </cell>
          <cell r="K99">
            <v>1256.1500000000001</v>
          </cell>
          <cell r="L99">
            <v>1175</v>
          </cell>
          <cell r="M99">
            <v>1477</v>
          </cell>
          <cell r="N99">
            <v>1480</v>
          </cell>
          <cell r="O99">
            <v>1273</v>
          </cell>
          <cell r="P99">
            <v>939</v>
          </cell>
          <cell r="Q99">
            <v>1056</v>
          </cell>
          <cell r="R99">
            <v>1176</v>
          </cell>
          <cell r="S99">
            <v>15194.92</v>
          </cell>
          <cell r="T99">
            <v>1533</v>
          </cell>
          <cell r="U99">
            <v>1548</v>
          </cell>
          <cell r="V99">
            <v>1570</v>
          </cell>
          <cell r="W99">
            <v>1582</v>
          </cell>
          <cell r="X99">
            <v>1542</v>
          </cell>
          <cell r="Y99">
            <v>1318</v>
          </cell>
          <cell r="Z99">
            <v>1377</v>
          </cell>
          <cell r="AA99">
            <v>1584</v>
          </cell>
          <cell r="AB99">
            <v>1291</v>
          </cell>
          <cell r="AC99">
            <v>1260</v>
          </cell>
        </row>
        <row r="100">
          <cell r="A100">
            <v>14960</v>
          </cell>
          <cell r="B100">
            <v>30709765244</v>
          </cell>
          <cell r="C100" t="str">
            <v>MOLINO EL ESPAÑOL SRL</v>
          </cell>
          <cell r="D100" t="str">
            <v>Industrial molino de harina de trigo De 1.401 a 5.000Kg/H</v>
          </cell>
          <cell r="E100" t="str">
            <v>vigente</v>
          </cell>
          <cell r="F100" t="str">
            <v>TUCUMAN</v>
          </cell>
          <cell r="G100">
            <v>1265.6500000000001</v>
          </cell>
          <cell r="H100">
            <v>878.11</v>
          </cell>
          <cell r="I100">
            <v>1499.1</v>
          </cell>
          <cell r="J100">
            <v>1220.9199999999998</v>
          </cell>
          <cell r="K100">
            <v>1317.18</v>
          </cell>
          <cell r="L100">
            <v>1322</v>
          </cell>
          <cell r="M100">
            <v>1405</v>
          </cell>
          <cell r="N100">
            <v>1377</v>
          </cell>
          <cell r="O100">
            <v>1240</v>
          </cell>
          <cell r="P100">
            <v>1499</v>
          </cell>
          <cell r="Q100">
            <v>1434</v>
          </cell>
          <cell r="R100">
            <v>1188</v>
          </cell>
          <cell r="S100">
            <v>15645.96</v>
          </cell>
          <cell r="T100">
            <v>1324</v>
          </cell>
          <cell r="U100">
            <v>1143</v>
          </cell>
          <cell r="V100">
            <v>1338</v>
          </cell>
          <cell r="W100">
            <v>1268</v>
          </cell>
          <cell r="X100">
            <v>708</v>
          </cell>
          <cell r="Y100">
            <v>1305</v>
          </cell>
          <cell r="Z100">
            <v>1446</v>
          </cell>
          <cell r="AA100">
            <v>1108</v>
          </cell>
          <cell r="AB100">
            <v>1138</v>
          </cell>
          <cell r="AC100">
            <v>1153</v>
          </cell>
        </row>
        <row r="101">
          <cell r="A101">
            <v>5051</v>
          </cell>
          <cell r="B101">
            <v>30501544430</v>
          </cell>
          <cell r="C101" t="str">
            <v>FIDEOS DON ANTONIO S A</v>
          </cell>
          <cell r="D101" t="str">
            <v>Industrial molino de harina de trigo De 5.001 a 15.000Kg/H</v>
          </cell>
          <cell r="E101" t="str">
            <v>vigente</v>
          </cell>
          <cell r="F101" t="str">
            <v>LA PAMPA</v>
          </cell>
          <cell r="G101">
            <v>1355</v>
          </cell>
          <cell r="H101">
            <v>1464.44</v>
          </cell>
          <cell r="I101">
            <v>1327</v>
          </cell>
          <cell r="J101">
            <v>1480.48</v>
          </cell>
          <cell r="K101">
            <v>1126</v>
          </cell>
          <cell r="L101">
            <v>1329</v>
          </cell>
          <cell r="M101">
            <v>1355</v>
          </cell>
          <cell r="N101">
            <v>1235</v>
          </cell>
          <cell r="O101">
            <v>1243</v>
          </cell>
          <cell r="P101">
            <v>1148</v>
          </cell>
          <cell r="Q101">
            <v>1093</v>
          </cell>
          <cell r="R101">
            <v>1155</v>
          </cell>
          <cell r="S101">
            <v>15310.92</v>
          </cell>
          <cell r="T101">
            <v>1332</v>
          </cell>
          <cell r="U101">
            <v>1332</v>
          </cell>
          <cell r="V101">
            <v>1205</v>
          </cell>
          <cell r="W101">
            <v>1351</v>
          </cell>
          <cell r="X101">
            <v>1670</v>
          </cell>
          <cell r="Y101">
            <v>1597</v>
          </cell>
          <cell r="Z101">
            <v>1696</v>
          </cell>
          <cell r="AA101">
            <v>1586</v>
          </cell>
          <cell r="AB101">
            <v>1521</v>
          </cell>
          <cell r="AC101">
            <v>1443</v>
          </cell>
        </row>
        <row r="102">
          <cell r="A102">
            <v>5218</v>
          </cell>
          <cell r="B102">
            <v>30709918911</v>
          </cell>
          <cell r="C102" t="str">
            <v>OLAGRO S.A.</v>
          </cell>
          <cell r="D102" t="str">
            <v>Industrial molino de harina de trigo De 1.401 a 5.000Kg/H</v>
          </cell>
          <cell r="E102" t="str">
            <v>vigente</v>
          </cell>
          <cell r="F102" t="str">
            <v>BUENOS AIRES</v>
          </cell>
          <cell r="G102">
            <v>1268.92</v>
          </cell>
          <cell r="H102">
            <v>1280.73</v>
          </cell>
          <cell r="I102">
            <v>1275.5899999999999</v>
          </cell>
          <cell r="J102">
            <v>1337.25</v>
          </cell>
          <cell r="K102">
            <v>1096.33</v>
          </cell>
          <cell r="L102">
            <v>1312</v>
          </cell>
          <cell r="M102">
            <v>1342</v>
          </cell>
          <cell r="N102">
            <v>1289</v>
          </cell>
          <cell r="O102">
            <v>1368</v>
          </cell>
          <cell r="P102">
            <v>1417</v>
          </cell>
          <cell r="Q102">
            <v>1378</v>
          </cell>
          <cell r="R102">
            <v>1343</v>
          </cell>
          <cell r="S102">
            <v>15707.82</v>
          </cell>
          <cell r="T102">
            <v>1075</v>
          </cell>
          <cell r="U102">
            <v>1285</v>
          </cell>
          <cell r="V102">
            <v>1478</v>
          </cell>
          <cell r="W102">
            <v>1403</v>
          </cell>
          <cell r="X102">
            <v>1505</v>
          </cell>
          <cell r="Y102">
            <v>1316</v>
          </cell>
          <cell r="Z102">
            <v>1670</v>
          </cell>
          <cell r="AA102">
            <v>1627</v>
          </cell>
          <cell r="AB102">
            <v>1572</v>
          </cell>
          <cell r="AC102">
            <v>1508</v>
          </cell>
        </row>
        <row r="103">
          <cell r="A103">
            <v>5012</v>
          </cell>
          <cell r="B103">
            <v>20060185450</v>
          </cell>
          <cell r="C103" t="str">
            <v>SUCESION DE PICCHIO ERNESTO RODOLFO</v>
          </cell>
          <cell r="D103" t="str">
            <v>Industrial molino de harina de trigo De 5.001 a 15.000Kg/H</v>
          </cell>
          <cell r="E103" t="str">
            <v>vigente</v>
          </cell>
          <cell r="F103" t="str">
            <v>CORDOBA</v>
          </cell>
          <cell r="G103">
            <v>1049</v>
          </cell>
          <cell r="H103">
            <v>775</v>
          </cell>
          <cell r="I103">
            <v>1448</v>
          </cell>
          <cell r="J103">
            <v>1553</v>
          </cell>
          <cell r="K103">
            <v>1097</v>
          </cell>
          <cell r="L103">
            <v>1399</v>
          </cell>
          <cell r="M103">
            <v>1304</v>
          </cell>
          <cell r="N103">
            <v>995</v>
          </cell>
          <cell r="O103">
            <v>915</v>
          </cell>
          <cell r="P103">
            <v>898</v>
          </cell>
          <cell r="Q103">
            <v>490</v>
          </cell>
          <cell r="R103">
            <v>880</v>
          </cell>
          <cell r="S103">
            <v>12803</v>
          </cell>
          <cell r="T103">
            <v>850</v>
          </cell>
          <cell r="U103">
            <v>623</v>
          </cell>
          <cell r="V103">
            <v>738</v>
          </cell>
          <cell r="W103">
            <v>888</v>
          </cell>
          <cell r="X103">
            <v>908</v>
          </cell>
          <cell r="Y103">
            <v>680</v>
          </cell>
          <cell r="Z103">
            <v>746</v>
          </cell>
          <cell r="AA103">
            <v>534</v>
          </cell>
          <cell r="AB103">
            <v>1246</v>
          </cell>
          <cell r="AC103">
            <v>1133</v>
          </cell>
        </row>
        <row r="104">
          <cell r="A104">
            <v>5152</v>
          </cell>
          <cell r="B104">
            <v>30708581662</v>
          </cell>
          <cell r="C104" t="str">
            <v>MOLINOS ZALLA SA</v>
          </cell>
          <cell r="D104" t="str">
            <v>Industrial molino de harina de trigo De 5.001 a 15.000Kg/H</v>
          </cell>
          <cell r="E104" t="str">
            <v>vigente</v>
          </cell>
          <cell r="F104" t="str">
            <v>BUENOS AIRES</v>
          </cell>
          <cell r="G104">
            <v>1131.8499999999999</v>
          </cell>
          <cell r="H104">
            <v>1265.76</v>
          </cell>
          <cell r="I104">
            <v>1145.68</v>
          </cell>
          <cell r="J104">
            <v>1509.58</v>
          </cell>
          <cell r="K104">
            <v>1130.8599999999999</v>
          </cell>
          <cell r="L104">
            <v>989</v>
          </cell>
          <cell r="M104">
            <v>1289</v>
          </cell>
          <cell r="N104">
            <v>1237</v>
          </cell>
          <cell r="O104">
            <v>1322</v>
          </cell>
          <cell r="P104">
            <v>1454</v>
          </cell>
          <cell r="Q104">
            <v>1538</v>
          </cell>
          <cell r="R104">
            <v>850</v>
          </cell>
          <cell r="S104">
            <v>14862.73</v>
          </cell>
          <cell r="T104">
            <v>802</v>
          </cell>
          <cell r="U104">
            <v>1039</v>
          </cell>
          <cell r="V104">
            <v>1462</v>
          </cell>
          <cell r="W104">
            <v>1182</v>
          </cell>
          <cell r="X104">
            <v>1596</v>
          </cell>
          <cell r="Y104">
            <v>1736</v>
          </cell>
          <cell r="Z104">
            <v>1557</v>
          </cell>
          <cell r="AA104">
            <v>1568</v>
          </cell>
          <cell r="AB104">
            <v>1766</v>
          </cell>
          <cell r="AC104">
            <v>1302</v>
          </cell>
        </row>
        <row r="105">
          <cell r="A105">
            <v>5084</v>
          </cell>
          <cell r="B105">
            <v>30531315312</v>
          </cell>
          <cell r="C105" t="str">
            <v>MOLINO HARINERO CARHUE  S A I C I A  Y F</v>
          </cell>
          <cell r="D105" t="str">
            <v>Industrial molino de harina de trigo De 1.401 a 5.000Kg/H</v>
          </cell>
          <cell r="E105" t="str">
            <v>vigente</v>
          </cell>
          <cell r="F105" t="str">
            <v>BUENOS AIRES</v>
          </cell>
          <cell r="G105">
            <v>1207.6799999999998</v>
          </cell>
          <cell r="H105">
            <v>1216.0999999999999</v>
          </cell>
          <cell r="I105">
            <v>1180.5999999999999</v>
          </cell>
          <cell r="J105">
            <v>1316.7</v>
          </cell>
          <cell r="K105">
            <v>1268.8</v>
          </cell>
          <cell r="L105">
            <v>1194</v>
          </cell>
          <cell r="M105">
            <v>1259</v>
          </cell>
          <cell r="N105">
            <v>1348</v>
          </cell>
          <cell r="O105">
            <v>1240</v>
          </cell>
          <cell r="P105">
            <v>1377</v>
          </cell>
          <cell r="Q105">
            <v>1354</v>
          </cell>
          <cell r="R105">
            <v>1064</v>
          </cell>
          <cell r="S105">
            <v>15025.880000000001</v>
          </cell>
          <cell r="T105">
            <v>1238</v>
          </cell>
          <cell r="U105">
            <v>1375</v>
          </cell>
          <cell r="V105">
            <v>1476</v>
          </cell>
          <cell r="W105">
            <v>1493</v>
          </cell>
          <cell r="X105">
            <v>1527</v>
          </cell>
          <cell r="Y105">
            <v>1536</v>
          </cell>
          <cell r="Z105">
            <v>1623</v>
          </cell>
          <cell r="AA105">
            <v>1538</v>
          </cell>
          <cell r="AB105">
            <v>1418</v>
          </cell>
          <cell r="AC105">
            <v>1408</v>
          </cell>
        </row>
        <row r="106">
          <cell r="A106">
            <v>5031</v>
          </cell>
          <cell r="B106">
            <v>30530489945</v>
          </cell>
          <cell r="C106" t="str">
            <v>CASA ALARCIA S A C I F I A G</v>
          </cell>
          <cell r="D106" t="str">
            <v>Industrial molino de harina de trigo De 1.401 a 5.000Kg/H</v>
          </cell>
          <cell r="E106" t="str">
            <v>vigente</v>
          </cell>
          <cell r="F106" t="str">
            <v>LA PAMPA</v>
          </cell>
          <cell r="G106">
            <v>896.36</v>
          </cell>
          <cell r="H106">
            <v>931</v>
          </cell>
          <cell r="I106">
            <v>1197.79</v>
          </cell>
          <cell r="J106">
            <v>1200.75</v>
          </cell>
          <cell r="K106">
            <v>1213.21</v>
          </cell>
          <cell r="L106">
            <v>991</v>
          </cell>
          <cell r="M106">
            <v>1128</v>
          </cell>
          <cell r="N106">
            <v>961</v>
          </cell>
          <cell r="O106">
            <v>1223</v>
          </cell>
          <cell r="P106">
            <v>1008</v>
          </cell>
          <cell r="Q106">
            <v>813</v>
          </cell>
          <cell r="R106">
            <v>613</v>
          </cell>
          <cell r="S106">
            <v>12176.11</v>
          </cell>
          <cell r="T106">
            <v>959</v>
          </cell>
          <cell r="U106">
            <v>1030</v>
          </cell>
          <cell r="V106">
            <v>1044</v>
          </cell>
          <cell r="W106">
            <v>1155</v>
          </cell>
          <cell r="X106">
            <v>966</v>
          </cell>
          <cell r="Y106">
            <v>824</v>
          </cell>
          <cell r="Z106">
            <v>1303</v>
          </cell>
          <cell r="AA106">
            <v>1134</v>
          </cell>
          <cell r="AB106">
            <v>1298</v>
          </cell>
          <cell r="AC106">
            <v>1283</v>
          </cell>
        </row>
        <row r="107">
          <cell r="A107">
            <v>5017</v>
          </cell>
          <cell r="B107">
            <v>33678162359</v>
          </cell>
          <cell r="C107" t="str">
            <v>MOLINO HARINERO SANTA MARGARITA S.A.</v>
          </cell>
          <cell r="D107" t="str">
            <v>Industrial molino de harina de trigo De 5.001 a 15.000Kg/H</v>
          </cell>
          <cell r="E107" t="str">
            <v>vigente</v>
          </cell>
          <cell r="F107" t="str">
            <v>BUENOS AIRES</v>
          </cell>
          <cell r="G107">
            <v>1340.52</v>
          </cell>
          <cell r="H107">
            <v>1086.05</v>
          </cell>
          <cell r="I107">
            <v>1232.71</v>
          </cell>
          <cell r="J107">
            <v>1180.7</v>
          </cell>
          <cell r="K107">
            <v>923.6</v>
          </cell>
          <cell r="L107">
            <v>1005</v>
          </cell>
          <cell r="M107">
            <v>1120</v>
          </cell>
          <cell r="N107">
            <v>861</v>
          </cell>
          <cell r="O107">
            <v>933</v>
          </cell>
          <cell r="P107">
            <v>940</v>
          </cell>
          <cell r="Q107">
            <v>847</v>
          </cell>
          <cell r="R107">
            <v>914</v>
          </cell>
          <cell r="S107">
            <v>12383.58</v>
          </cell>
          <cell r="T107">
            <v>926</v>
          </cell>
          <cell r="U107">
            <v>872</v>
          </cell>
          <cell r="V107">
            <v>1032</v>
          </cell>
          <cell r="W107">
            <v>834</v>
          </cell>
          <cell r="X107">
            <v>1148</v>
          </cell>
          <cell r="Y107">
            <v>1162</v>
          </cell>
          <cell r="Z107">
            <v>1224</v>
          </cell>
          <cell r="AA107">
            <v>1090</v>
          </cell>
          <cell r="AB107">
            <v>944</v>
          </cell>
          <cell r="AC107">
            <v>999</v>
          </cell>
        </row>
        <row r="108">
          <cell r="A108">
            <v>5211</v>
          </cell>
          <cell r="B108">
            <v>30709176842</v>
          </cell>
          <cell r="C108" t="str">
            <v>MOLINO RAWSON S.A.</v>
          </cell>
          <cell r="D108" t="str">
            <v>Industrial molino de harina de trigo De 1.401 a 5.000Kg/H</v>
          </cell>
          <cell r="E108" t="str">
            <v>vigente</v>
          </cell>
          <cell r="F108" t="str">
            <v>BUENOS AIRES</v>
          </cell>
          <cell r="G108">
            <v>1130.23</v>
          </cell>
          <cell r="H108">
            <v>955.27</v>
          </cell>
          <cell r="I108">
            <v>1175.76</v>
          </cell>
          <cell r="J108">
            <v>957.27</v>
          </cell>
          <cell r="K108">
            <v>1077.82</v>
          </cell>
          <cell r="L108">
            <v>1250</v>
          </cell>
          <cell r="M108">
            <v>1101</v>
          </cell>
          <cell r="N108">
            <v>1135</v>
          </cell>
          <cell r="O108">
            <v>1282</v>
          </cell>
          <cell r="P108">
            <v>1067</v>
          </cell>
          <cell r="Q108">
            <v>1158</v>
          </cell>
          <cell r="R108">
            <v>909</v>
          </cell>
          <cell r="S108">
            <v>13198.35</v>
          </cell>
          <cell r="T108">
            <v>1041</v>
          </cell>
          <cell r="U108">
            <v>1173</v>
          </cell>
          <cell r="V108">
            <v>1358</v>
          </cell>
          <cell r="W108">
            <v>1371</v>
          </cell>
          <cell r="X108">
            <v>1341</v>
          </cell>
          <cell r="Y108">
            <v>1620</v>
          </cell>
          <cell r="Z108">
            <v>1409</v>
          </cell>
          <cell r="AA108">
            <v>1477</v>
          </cell>
          <cell r="AB108">
            <v>1398</v>
          </cell>
          <cell r="AC108">
            <v>1519</v>
          </cell>
        </row>
        <row r="109">
          <cell r="A109">
            <v>194781</v>
          </cell>
          <cell r="B109">
            <v>30710212216</v>
          </cell>
          <cell r="C109" t="str">
            <v>GRUPO LOMA BLANCA S.A.</v>
          </cell>
          <cell r="D109" t="str">
            <v>Industrial molino de harina de trigo De 5.001 a 15.000Kg/H</v>
          </cell>
          <cell r="E109" t="str">
            <v>vigente</v>
          </cell>
          <cell r="F109" t="str">
            <v>BUENOS AIRES</v>
          </cell>
          <cell r="G109">
            <v>628.33000000000004</v>
          </cell>
          <cell r="H109">
            <v>1525.85</v>
          </cell>
          <cell r="I109">
            <v>1325.85</v>
          </cell>
          <cell r="J109">
            <v>366.11</v>
          </cell>
          <cell r="K109">
            <v>813.62</v>
          </cell>
          <cell r="L109">
            <v>904</v>
          </cell>
          <cell r="M109">
            <v>1078</v>
          </cell>
          <cell r="N109">
            <v>853</v>
          </cell>
          <cell r="O109">
            <v>143</v>
          </cell>
          <cell r="P109">
            <v>1510</v>
          </cell>
          <cell r="Q109">
            <v>2173</v>
          </cell>
          <cell r="R109">
            <v>1522</v>
          </cell>
          <cell r="S109">
            <v>12842.76</v>
          </cell>
          <cell r="T109">
            <v>1742</v>
          </cell>
          <cell r="U109">
            <v>1736</v>
          </cell>
          <cell r="V109">
            <v>2145</v>
          </cell>
          <cell r="W109">
            <v>2027</v>
          </cell>
          <cell r="X109">
            <v>2006</v>
          </cell>
          <cell r="Y109">
            <v>1824</v>
          </cell>
          <cell r="Z109">
            <v>1554</v>
          </cell>
          <cell r="AA109">
            <v>1529</v>
          </cell>
          <cell r="AB109">
            <v>1237</v>
          </cell>
          <cell r="AC109">
            <v>1550</v>
          </cell>
        </row>
        <row r="110">
          <cell r="A110">
            <v>5028</v>
          </cell>
          <cell r="B110">
            <v>33636371179</v>
          </cell>
          <cell r="C110" t="str">
            <v>MOLINO HARINERO EL SUREÑO S.R.L.</v>
          </cell>
          <cell r="D110" t="str">
            <v>Industrial molino de harina de trigo De 1.401 a 5.000Kg/H</v>
          </cell>
          <cell r="E110" t="str">
            <v>vigente</v>
          </cell>
          <cell r="F110" t="str">
            <v>BUENOS AIRES</v>
          </cell>
          <cell r="G110">
            <v>1112.58</v>
          </cell>
          <cell r="H110">
            <v>709.08</v>
          </cell>
          <cell r="I110">
            <v>870.01</v>
          </cell>
          <cell r="J110">
            <v>570.45000000000005</v>
          </cell>
          <cell r="K110">
            <v>1021.53</v>
          </cell>
          <cell r="L110">
            <v>836</v>
          </cell>
          <cell r="M110">
            <v>1041</v>
          </cell>
          <cell r="N110">
            <v>909</v>
          </cell>
          <cell r="O110">
            <v>864</v>
          </cell>
          <cell r="P110">
            <v>768</v>
          </cell>
          <cell r="Q110">
            <v>953</v>
          </cell>
          <cell r="R110">
            <v>606</v>
          </cell>
          <cell r="S110">
            <v>10260.65</v>
          </cell>
          <cell r="T110">
            <v>646</v>
          </cell>
          <cell r="U110">
            <v>1093</v>
          </cell>
          <cell r="V110">
            <v>1030</v>
          </cell>
          <cell r="W110">
            <v>914</v>
          </cell>
          <cell r="X110">
            <v>784</v>
          </cell>
          <cell r="Y110">
            <v>1031</v>
          </cell>
          <cell r="Z110">
            <v>1009</v>
          </cell>
          <cell r="AA110">
            <v>1070</v>
          </cell>
          <cell r="AB110">
            <v>998</v>
          </cell>
          <cell r="AC110">
            <v>806</v>
          </cell>
        </row>
        <row r="111">
          <cell r="A111">
            <v>519430</v>
          </cell>
          <cell r="B111">
            <v>30715469401</v>
          </cell>
          <cell r="C111" t="str">
            <v>PRIMOLIENDAS S.A.</v>
          </cell>
          <cell r="D111" t="str">
            <v>Industrial molino de harina de trigo Hasta 1.400Kg/H</v>
          </cell>
          <cell r="E111" t="str">
            <v>vigente</v>
          </cell>
          <cell r="F111" t="str">
            <v>BUENOS AIRES</v>
          </cell>
          <cell r="G111">
            <v>1079.56</v>
          </cell>
          <cell r="H111">
            <v>858.83999999999992</v>
          </cell>
          <cell r="I111">
            <v>839.44</v>
          </cell>
          <cell r="J111">
            <v>0</v>
          </cell>
          <cell r="K111">
            <v>941</v>
          </cell>
          <cell r="L111">
            <v>717</v>
          </cell>
          <cell r="M111">
            <v>1017</v>
          </cell>
          <cell r="N111">
            <v>1075</v>
          </cell>
          <cell r="O111">
            <v>1092</v>
          </cell>
          <cell r="P111">
            <v>1038</v>
          </cell>
          <cell r="Q111">
            <v>985</v>
          </cell>
          <cell r="R111">
            <v>1126</v>
          </cell>
          <cell r="S111">
            <v>10768.84</v>
          </cell>
          <cell r="T111">
            <v>1003</v>
          </cell>
          <cell r="U111">
            <v>974</v>
          </cell>
          <cell r="V111">
            <v>1294</v>
          </cell>
          <cell r="W111">
            <v>1278</v>
          </cell>
          <cell r="X111">
            <v>1132</v>
          </cell>
          <cell r="Y111">
            <v>1141</v>
          </cell>
          <cell r="Z111">
            <v>1169</v>
          </cell>
          <cell r="AA111">
            <v>1167</v>
          </cell>
          <cell r="AB111">
            <v>1158</v>
          </cell>
          <cell r="AC111">
            <v>1216</v>
          </cell>
        </row>
        <row r="112">
          <cell r="A112">
            <v>14608</v>
          </cell>
          <cell r="B112">
            <v>30714886572</v>
          </cell>
          <cell r="C112" t="str">
            <v>MOLINERA SANTIAGO S.A.</v>
          </cell>
          <cell r="D112" t="str">
            <v>Industrial molino de harina de trigo De 1.401 a 5.000Kg/H</v>
          </cell>
          <cell r="E112" t="str">
            <v>vigente</v>
          </cell>
          <cell r="F112" t="str">
            <v>SANTIAGO DEL ESTERO</v>
          </cell>
          <cell r="G112">
            <v>620.37</v>
          </cell>
          <cell r="H112">
            <v>504.33</v>
          </cell>
          <cell r="I112">
            <v>766.75</v>
          </cell>
          <cell r="J112">
            <v>908.45</v>
          </cell>
          <cell r="K112">
            <v>893.06</v>
          </cell>
          <cell r="L112">
            <v>570</v>
          </cell>
          <cell r="M112">
            <v>1006</v>
          </cell>
          <cell r="N112">
            <v>594</v>
          </cell>
          <cell r="O112">
            <v>726</v>
          </cell>
          <cell r="P112">
            <v>484</v>
          </cell>
          <cell r="Q112">
            <v>576</v>
          </cell>
          <cell r="R112">
            <v>566</v>
          </cell>
          <cell r="S112">
            <v>8214.9599999999991</v>
          </cell>
          <cell r="T112">
            <v>97</v>
          </cell>
          <cell r="U112">
            <v>94</v>
          </cell>
          <cell r="V112">
            <v>99</v>
          </cell>
          <cell r="W112">
            <v>256</v>
          </cell>
          <cell r="X112">
            <v>182</v>
          </cell>
          <cell r="Y112">
            <v>356</v>
          </cell>
          <cell r="Z112">
            <v>556</v>
          </cell>
          <cell r="AA112">
            <v>571</v>
          </cell>
          <cell r="AB112">
            <v>492</v>
          </cell>
          <cell r="AC112">
            <v>189</v>
          </cell>
        </row>
        <row r="113">
          <cell r="A113">
            <v>20978</v>
          </cell>
          <cell r="B113">
            <v>30501912405</v>
          </cell>
          <cell r="C113" t="str">
            <v>UNIÓN AGRÍCOLA DE AVELLANEDA COOP. LTDA.</v>
          </cell>
          <cell r="D113" t="str">
            <v>Industrial Balanceador Hasta 2.000Tn</v>
          </cell>
          <cell r="E113" t="str">
            <v>vigente</v>
          </cell>
          <cell r="F113" t="str">
            <v>SANTA FE</v>
          </cell>
          <cell r="G113">
            <v>1631</v>
          </cell>
          <cell r="H113">
            <v>1246</v>
          </cell>
          <cell r="I113">
            <v>1542</v>
          </cell>
          <cell r="J113">
            <v>1394</v>
          </cell>
          <cell r="K113">
            <v>1289</v>
          </cell>
          <cell r="L113">
            <v>1223</v>
          </cell>
          <cell r="M113">
            <v>996</v>
          </cell>
          <cell r="N113">
            <v>171</v>
          </cell>
          <cell r="O113">
            <v>249</v>
          </cell>
          <cell r="P113">
            <v>236</v>
          </cell>
          <cell r="Q113">
            <v>167</v>
          </cell>
          <cell r="R113">
            <v>495</v>
          </cell>
          <cell r="S113">
            <v>10639</v>
          </cell>
          <cell r="T113">
            <v>143</v>
          </cell>
          <cell r="U113">
            <v>130</v>
          </cell>
          <cell r="V113">
            <v>167</v>
          </cell>
          <cell r="W113">
            <v>130</v>
          </cell>
          <cell r="X113">
            <v>297</v>
          </cell>
          <cell r="Y113">
            <v>423</v>
          </cell>
          <cell r="Z113">
            <v>344</v>
          </cell>
          <cell r="AA113">
            <v>338</v>
          </cell>
          <cell r="AB113">
            <v>393</v>
          </cell>
          <cell r="AC113"/>
        </row>
        <row r="114">
          <cell r="A114">
            <v>5057</v>
          </cell>
          <cell r="B114">
            <v>30607719779</v>
          </cell>
          <cell r="C114" t="str">
            <v>MOLINO HARINERO SAN CAYETANO S A</v>
          </cell>
          <cell r="D114" t="str">
            <v>Industrial molino de harina de trigo De 1.401 a 5.000Kg/H</v>
          </cell>
          <cell r="E114" t="str">
            <v>vigente</v>
          </cell>
          <cell r="F114" t="str">
            <v>BUENOS AIRES</v>
          </cell>
          <cell r="G114">
            <v>1193.92</v>
          </cell>
          <cell r="H114">
            <v>1052.76</v>
          </cell>
          <cell r="I114">
            <v>1154.3899999999999</v>
          </cell>
          <cell r="J114">
            <v>1020.54</v>
          </cell>
          <cell r="K114">
            <v>771.17</v>
          </cell>
          <cell r="L114">
            <v>800</v>
          </cell>
          <cell r="M114">
            <v>968</v>
          </cell>
          <cell r="N114">
            <v>877</v>
          </cell>
          <cell r="O114">
            <v>1051</v>
          </cell>
          <cell r="P114">
            <v>1025</v>
          </cell>
          <cell r="Q114">
            <v>824</v>
          </cell>
          <cell r="R114">
            <v>1168</v>
          </cell>
          <cell r="S114">
            <v>11905.78</v>
          </cell>
          <cell r="T114">
            <v>977</v>
          </cell>
          <cell r="U114">
            <v>984</v>
          </cell>
          <cell r="V114">
            <v>994</v>
          </cell>
          <cell r="W114">
            <v>1004</v>
          </cell>
          <cell r="X114">
            <v>900</v>
          </cell>
          <cell r="Y114">
            <v>889</v>
          </cell>
          <cell r="Z114">
            <v>1001</v>
          </cell>
          <cell r="AA114">
            <v>962</v>
          </cell>
          <cell r="AB114">
            <v>1115</v>
          </cell>
          <cell r="AC114">
            <v>1006</v>
          </cell>
        </row>
        <row r="115">
          <cell r="A115">
            <v>10035</v>
          </cell>
          <cell r="B115">
            <v>30712039856</v>
          </cell>
          <cell r="C115" t="str">
            <v>ALIMENTOS MEDITERRANEOS S.A.</v>
          </cell>
          <cell r="D115" t="str">
            <v>Industrial molino de harina de trigo De 1.401 a 5.000Kg/H</v>
          </cell>
          <cell r="E115" t="str">
            <v>vigente</v>
          </cell>
          <cell r="F115" t="str">
            <v>CORDOBA</v>
          </cell>
          <cell r="G115">
            <v>714.29</v>
          </cell>
          <cell r="H115">
            <v>563.04</v>
          </cell>
          <cell r="I115">
            <v>939.4</v>
          </cell>
          <cell r="J115">
            <v>1116.8</v>
          </cell>
          <cell r="K115">
            <v>1131.5</v>
          </cell>
          <cell r="L115">
            <v>1213</v>
          </cell>
          <cell r="M115">
            <v>956</v>
          </cell>
          <cell r="N115">
            <v>664</v>
          </cell>
          <cell r="O115">
            <v>649</v>
          </cell>
          <cell r="P115">
            <v>703</v>
          </cell>
          <cell r="Q115">
            <v>530</v>
          </cell>
          <cell r="R115">
            <v>347</v>
          </cell>
          <cell r="S115">
            <v>9527.0299999999988</v>
          </cell>
          <cell r="T115">
            <v>287</v>
          </cell>
          <cell r="U115">
            <v>294</v>
          </cell>
          <cell r="V115">
            <v>218</v>
          </cell>
          <cell r="W115">
            <v>340</v>
          </cell>
          <cell r="X115">
            <v>351</v>
          </cell>
          <cell r="Y115">
            <v>354</v>
          </cell>
          <cell r="Z115">
            <v>518</v>
          </cell>
          <cell r="AA115">
            <v>323</v>
          </cell>
          <cell r="AB115">
            <v>98</v>
          </cell>
          <cell r="AC115">
            <v>445</v>
          </cell>
        </row>
        <row r="116">
          <cell r="A116">
            <v>405712</v>
          </cell>
          <cell r="B116">
            <v>30710260717</v>
          </cell>
          <cell r="C116" t="str">
            <v>MOLINOS DEL CARMEN S.R.L.</v>
          </cell>
          <cell r="D116" t="str">
            <v>Industrial molino de harina de trigo De 1.401 a 5.000Kg/H</v>
          </cell>
          <cell r="E116" t="str">
            <v>vigente</v>
          </cell>
          <cell r="F116" t="str">
            <v>ENTRE RIOS</v>
          </cell>
          <cell r="G116">
            <v>643</v>
          </cell>
          <cell r="H116">
            <v>896.8</v>
          </cell>
          <cell r="I116">
            <v>865</v>
          </cell>
          <cell r="J116">
            <v>969.2</v>
          </cell>
          <cell r="K116">
            <v>900.6</v>
          </cell>
          <cell r="L116">
            <v>916</v>
          </cell>
          <cell r="M116">
            <v>954</v>
          </cell>
          <cell r="N116">
            <v>392</v>
          </cell>
          <cell r="O116">
            <v>451</v>
          </cell>
          <cell r="P116">
            <v>563</v>
          </cell>
          <cell r="Q116">
            <v>538</v>
          </cell>
          <cell r="R116">
            <v>348</v>
          </cell>
          <cell r="S116">
            <v>8436.6</v>
          </cell>
          <cell r="T116">
            <v>183</v>
          </cell>
          <cell r="U116">
            <v>546</v>
          </cell>
          <cell r="V116">
            <v>398</v>
          </cell>
          <cell r="W116">
            <v>489</v>
          </cell>
          <cell r="X116">
            <v>478</v>
          </cell>
          <cell r="Y116">
            <v>709</v>
          </cell>
          <cell r="Z116">
            <v>560</v>
          </cell>
          <cell r="AA116">
            <v>413</v>
          </cell>
          <cell r="AB116">
            <v>311</v>
          </cell>
          <cell r="AC116">
            <v>466</v>
          </cell>
        </row>
        <row r="117">
          <cell r="A117">
            <v>5065</v>
          </cell>
          <cell r="B117">
            <v>30702018869</v>
          </cell>
          <cell r="C117" t="str">
            <v>CAFE ONKEL S.A.</v>
          </cell>
          <cell r="D117" t="str">
            <v>Industrial molino de harina de trigo De 5.001 a 15.000Kg/H</v>
          </cell>
          <cell r="E117" t="str">
            <v>vigente</v>
          </cell>
          <cell r="F117" t="str">
            <v>BUENOS AIRES</v>
          </cell>
          <cell r="G117">
            <v>1903.71</v>
          </cell>
          <cell r="H117">
            <v>1021.35</v>
          </cell>
          <cell r="I117">
            <v>1101.94</v>
          </cell>
          <cell r="J117">
            <v>993.47</v>
          </cell>
          <cell r="K117">
            <v>1354.59</v>
          </cell>
          <cell r="L117">
            <v>1557</v>
          </cell>
          <cell r="M117">
            <v>950</v>
          </cell>
          <cell r="N117">
            <v>968</v>
          </cell>
          <cell r="O117">
            <v>1359</v>
          </cell>
          <cell r="P117">
            <v>878</v>
          </cell>
          <cell r="Q117">
            <v>1042</v>
          </cell>
          <cell r="R117">
            <v>654</v>
          </cell>
          <cell r="S117">
            <v>13783.060000000001</v>
          </cell>
          <cell r="T117">
            <v>1102</v>
          </cell>
          <cell r="U117">
            <v>981</v>
          </cell>
          <cell r="V117">
            <v>1222</v>
          </cell>
          <cell r="W117">
            <v>880</v>
          </cell>
          <cell r="X117">
            <v>532</v>
          </cell>
          <cell r="Y117">
            <v>1443</v>
          </cell>
          <cell r="Z117">
            <v>937</v>
          </cell>
          <cell r="AA117">
            <v>985</v>
          </cell>
          <cell r="AB117">
            <v>811</v>
          </cell>
          <cell r="AC117">
            <v>560</v>
          </cell>
        </row>
        <row r="118">
          <cell r="A118">
            <v>5220</v>
          </cell>
          <cell r="B118">
            <v>30709748412</v>
          </cell>
          <cell r="C118" t="str">
            <v>FADISAL S.R.L.</v>
          </cell>
          <cell r="D118" t="str">
            <v>Industrial molino de harina de trigo De 1.401 a 5.000Kg/H</v>
          </cell>
          <cell r="E118" t="str">
            <v>vigente</v>
          </cell>
          <cell r="F118" t="str">
            <v>CORDOBA</v>
          </cell>
          <cell r="G118">
            <v>427.34</v>
          </cell>
          <cell r="H118">
            <v>205.34</v>
          </cell>
          <cell r="I118">
            <v>375.72</v>
          </cell>
          <cell r="J118">
            <v>239.74</v>
          </cell>
          <cell r="K118">
            <v>436.36</v>
          </cell>
          <cell r="L118">
            <v>988</v>
          </cell>
          <cell r="M118">
            <v>946</v>
          </cell>
          <cell r="N118">
            <v>998</v>
          </cell>
          <cell r="O118">
            <v>831</v>
          </cell>
          <cell r="P118">
            <v>482</v>
          </cell>
          <cell r="Q118">
            <v>436</v>
          </cell>
          <cell r="R118">
            <v>0</v>
          </cell>
          <cell r="S118">
            <v>6365.5</v>
          </cell>
          <cell r="T118">
            <v>564</v>
          </cell>
          <cell r="U118">
            <v>419</v>
          </cell>
          <cell r="V118">
            <v>405</v>
          </cell>
          <cell r="W118">
            <v>595</v>
          </cell>
          <cell r="X118">
            <v>588</v>
          </cell>
          <cell r="Y118">
            <v>686</v>
          </cell>
          <cell r="Z118">
            <v>477</v>
          </cell>
          <cell r="AA118">
            <v>567</v>
          </cell>
          <cell r="AB118">
            <v>542</v>
          </cell>
          <cell r="AC118">
            <v>817</v>
          </cell>
        </row>
        <row r="119">
          <cell r="A119">
            <v>197141</v>
          </cell>
          <cell r="B119">
            <v>20225671622</v>
          </cell>
          <cell r="C119" t="str">
            <v>CHIESA SEBASTIAN MATIAS</v>
          </cell>
          <cell r="D119" t="str">
            <v>Industrial molino de harina de trigo De 1.401 a 5.000Kg/H</v>
          </cell>
          <cell r="E119" t="str">
            <v>vigente</v>
          </cell>
          <cell r="F119" t="str">
            <v>JUJUY</v>
          </cell>
          <cell r="G119">
            <v>1130.6300000000001</v>
          </cell>
          <cell r="H119">
            <v>625.47</v>
          </cell>
          <cell r="I119">
            <v>905.82999999999993</v>
          </cell>
          <cell r="J119">
            <v>606.67999999999995</v>
          </cell>
          <cell r="K119">
            <v>727.61</v>
          </cell>
          <cell r="L119">
            <v>526</v>
          </cell>
          <cell r="M119">
            <v>919</v>
          </cell>
          <cell r="N119">
            <v>564</v>
          </cell>
          <cell r="O119">
            <v>606</v>
          </cell>
          <cell r="P119">
            <v>1174</v>
          </cell>
          <cell r="Q119">
            <v>1124</v>
          </cell>
          <cell r="R119">
            <v>557</v>
          </cell>
          <cell r="S119">
            <v>9466.2200000000012</v>
          </cell>
          <cell r="T119">
            <v>584</v>
          </cell>
          <cell r="U119">
            <v>839</v>
          </cell>
          <cell r="V119">
            <v>742</v>
          </cell>
          <cell r="W119">
            <v>473</v>
          </cell>
          <cell r="X119">
            <v>582</v>
          </cell>
          <cell r="Y119">
            <v>1105</v>
          </cell>
          <cell r="Z119">
            <v>1020</v>
          </cell>
          <cell r="AA119">
            <v>1462</v>
          </cell>
          <cell r="AB119">
            <v>1592</v>
          </cell>
          <cell r="AC119">
            <v>1522</v>
          </cell>
        </row>
        <row r="120">
          <cell r="A120">
            <v>5036</v>
          </cell>
          <cell r="B120">
            <v>30677951032</v>
          </cell>
          <cell r="C120" t="str">
            <v>AGRICOLA DEL PLATA S.A.</v>
          </cell>
          <cell r="D120" t="str">
            <v>Industrial molino de harina de trigo De 1.401 a 5.000Kg/H</v>
          </cell>
          <cell r="E120" t="str">
            <v>vigente</v>
          </cell>
          <cell r="F120" t="str">
            <v>BUENOS AIRES</v>
          </cell>
          <cell r="G120">
            <v>668.9</v>
          </cell>
          <cell r="H120">
            <v>765.15</v>
          </cell>
          <cell r="I120">
            <v>814.75</v>
          </cell>
          <cell r="J120">
            <v>990.2</v>
          </cell>
          <cell r="K120">
            <v>743.7</v>
          </cell>
          <cell r="L120">
            <v>760</v>
          </cell>
          <cell r="M120">
            <v>901</v>
          </cell>
          <cell r="N120">
            <v>749</v>
          </cell>
          <cell r="O120">
            <v>829</v>
          </cell>
          <cell r="P120">
            <v>805</v>
          </cell>
          <cell r="Q120">
            <v>583</v>
          </cell>
          <cell r="R120">
            <v>814</v>
          </cell>
          <cell r="S120">
            <v>9423.7000000000007</v>
          </cell>
          <cell r="T120">
            <v>403</v>
          </cell>
          <cell r="U120">
            <v>568</v>
          </cell>
          <cell r="V120">
            <v>717</v>
          </cell>
          <cell r="W120">
            <v>596</v>
          </cell>
          <cell r="X120">
            <v>593</v>
          </cell>
          <cell r="Y120">
            <v>592</v>
          </cell>
          <cell r="Z120">
            <v>539</v>
          </cell>
          <cell r="AA120">
            <v>590</v>
          </cell>
          <cell r="AB120">
            <v>584</v>
          </cell>
          <cell r="AC120">
            <v>659</v>
          </cell>
        </row>
        <row r="121">
          <cell r="A121">
            <v>5105</v>
          </cell>
          <cell r="B121">
            <v>30710325568</v>
          </cell>
          <cell r="C121" t="str">
            <v>MOLINO HARINERO LA PORTADA S.R.L.</v>
          </cell>
          <cell r="D121" t="str">
            <v>Industrial molino de harina de trigo De 1.401 a 5.000Kg/H</v>
          </cell>
          <cell r="E121" t="str">
            <v>vigente</v>
          </cell>
          <cell r="F121" t="str">
            <v>BUENOS AIRES</v>
          </cell>
          <cell r="G121">
            <v>490.05</v>
          </cell>
          <cell r="H121">
            <v>671.05</v>
          </cell>
          <cell r="I121">
            <v>763.15</v>
          </cell>
          <cell r="J121">
            <v>237</v>
          </cell>
          <cell r="K121">
            <v>471.25</v>
          </cell>
          <cell r="L121">
            <v>359</v>
          </cell>
          <cell r="M121">
            <v>895</v>
          </cell>
          <cell r="N121">
            <v>845</v>
          </cell>
          <cell r="O121">
            <v>793</v>
          </cell>
          <cell r="P121">
            <v>813</v>
          </cell>
          <cell r="Q121">
            <v>608</v>
          </cell>
          <cell r="R121">
            <v>851</v>
          </cell>
          <cell r="S121">
            <v>7796.5</v>
          </cell>
          <cell r="T121">
            <v>674</v>
          </cell>
          <cell r="U121">
            <v>802</v>
          </cell>
          <cell r="V121">
            <v>861</v>
          </cell>
          <cell r="W121">
            <v>672</v>
          </cell>
          <cell r="X121">
            <v>548</v>
          </cell>
          <cell r="Y121">
            <v>761</v>
          </cell>
          <cell r="Z121">
            <v>919</v>
          </cell>
          <cell r="AA121">
            <v>697</v>
          </cell>
          <cell r="AB121">
            <v>887</v>
          </cell>
          <cell r="AC121">
            <v>728</v>
          </cell>
        </row>
        <row r="122">
          <cell r="A122">
            <v>24919</v>
          </cell>
          <cell r="B122">
            <v>30546764040</v>
          </cell>
          <cell r="C122" t="str">
            <v>NESTLE ARGENTINA S.A.</v>
          </cell>
          <cell r="D122" t="str">
            <v>Industrial Balanceador De 5.001 a 10.000Tn</v>
          </cell>
          <cell r="E122" t="str">
            <v>vigente</v>
          </cell>
          <cell r="F122" t="str">
            <v>SANTA FE</v>
          </cell>
          <cell r="G122">
            <v>681</v>
          </cell>
          <cell r="H122">
            <v>818</v>
          </cell>
          <cell r="I122">
            <v>474</v>
          </cell>
          <cell r="J122">
            <v>600</v>
          </cell>
          <cell r="K122">
            <v>644</v>
          </cell>
          <cell r="L122">
            <v>683</v>
          </cell>
          <cell r="M122">
            <v>851</v>
          </cell>
          <cell r="N122">
            <v>595</v>
          </cell>
          <cell r="O122">
            <v>752</v>
          </cell>
          <cell r="P122">
            <v>756</v>
          </cell>
          <cell r="Q122">
            <v>896</v>
          </cell>
          <cell r="R122">
            <v>902</v>
          </cell>
          <cell r="S122">
            <v>8652</v>
          </cell>
          <cell r="T122">
            <v>609</v>
          </cell>
          <cell r="U122">
            <v>861</v>
          </cell>
          <cell r="V122">
            <v>380</v>
          </cell>
          <cell r="W122">
            <v>765</v>
          </cell>
          <cell r="X122">
            <v>989</v>
          </cell>
          <cell r="Y122">
            <v>995</v>
          </cell>
          <cell r="Z122">
            <v>1551</v>
          </cell>
          <cell r="AA122">
            <v>1488</v>
          </cell>
          <cell r="AB122">
            <v>1443</v>
          </cell>
          <cell r="AC122">
            <v>982</v>
          </cell>
        </row>
        <row r="123">
          <cell r="A123">
            <v>5085</v>
          </cell>
          <cell r="B123">
            <v>30709314102</v>
          </cell>
          <cell r="C123" t="str">
            <v>PRODALSA S.A.</v>
          </cell>
          <cell r="D123" t="str">
            <v>Industrial molino de harina de trigo De 5.001 a 15.000Kg/H</v>
          </cell>
          <cell r="E123" t="str">
            <v>vigente</v>
          </cell>
          <cell r="F123" t="str">
            <v>ENTRE RIOS</v>
          </cell>
          <cell r="G123">
            <v>1707.12</v>
          </cell>
          <cell r="H123">
            <v>1567.31</v>
          </cell>
          <cell r="I123">
            <v>649.49</v>
          </cell>
          <cell r="J123">
            <v>896.51</v>
          </cell>
          <cell r="K123">
            <v>644.16</v>
          </cell>
          <cell r="L123">
            <v>643</v>
          </cell>
          <cell r="M123">
            <v>843</v>
          </cell>
          <cell r="N123">
            <v>782</v>
          </cell>
          <cell r="O123">
            <v>1195</v>
          </cell>
          <cell r="P123">
            <v>568</v>
          </cell>
          <cell r="Q123">
            <v>628</v>
          </cell>
          <cell r="R123">
            <v>354</v>
          </cell>
          <cell r="S123">
            <v>10477.59</v>
          </cell>
          <cell r="T123">
            <v>1142</v>
          </cell>
          <cell r="U123">
            <v>853</v>
          </cell>
          <cell r="V123">
            <v>1327</v>
          </cell>
          <cell r="W123">
            <v>523</v>
          </cell>
          <cell r="X123">
            <v>479</v>
          </cell>
          <cell r="Y123">
            <v>550</v>
          </cell>
          <cell r="Z123">
            <v>1506</v>
          </cell>
          <cell r="AA123">
            <v>1271</v>
          </cell>
          <cell r="AB123">
            <v>1084</v>
          </cell>
          <cell r="AC123">
            <v>1151</v>
          </cell>
        </row>
        <row r="124">
          <cell r="A124">
            <v>5153</v>
          </cell>
          <cell r="B124">
            <v>30685402765</v>
          </cell>
          <cell r="C124" t="str">
            <v>INDUSTRIAS ALIMENTICIAS TIRANTI SRL</v>
          </cell>
          <cell r="D124" t="str">
            <v>Industrial molino de harina de trigo De 1.401 a 5.000Kg/H</v>
          </cell>
          <cell r="E124" t="str">
            <v>vigente</v>
          </cell>
          <cell r="F124" t="str">
            <v>CORDOBA</v>
          </cell>
          <cell r="G124">
            <v>837.3</v>
          </cell>
          <cell r="H124">
            <v>789.3</v>
          </cell>
          <cell r="I124">
            <v>791.5</v>
          </cell>
          <cell r="J124">
            <v>862.85</v>
          </cell>
          <cell r="K124">
            <v>808</v>
          </cell>
          <cell r="L124">
            <v>784</v>
          </cell>
          <cell r="M124">
            <v>807</v>
          </cell>
          <cell r="N124">
            <v>770</v>
          </cell>
          <cell r="O124">
            <v>795</v>
          </cell>
          <cell r="P124">
            <v>732</v>
          </cell>
          <cell r="Q124">
            <v>618</v>
          </cell>
          <cell r="R124">
            <v>577</v>
          </cell>
          <cell r="S124">
            <v>9171.9500000000007</v>
          </cell>
          <cell r="T124">
            <v>672</v>
          </cell>
          <cell r="U124">
            <v>573</v>
          </cell>
          <cell r="V124">
            <v>712</v>
          </cell>
          <cell r="W124">
            <v>581</v>
          </cell>
          <cell r="X124">
            <v>530</v>
          </cell>
          <cell r="Y124">
            <v>617</v>
          </cell>
          <cell r="Z124">
            <v>671</v>
          </cell>
          <cell r="AA124">
            <v>591</v>
          </cell>
          <cell r="AB124">
            <v>559</v>
          </cell>
          <cell r="AC124">
            <v>458</v>
          </cell>
        </row>
        <row r="125">
          <cell r="A125">
            <v>5209</v>
          </cell>
          <cell r="B125">
            <v>33532281259</v>
          </cell>
          <cell r="C125" t="str">
            <v>COOPERATIVA FEDERAL AGRICOLA GANADERA DE URDINARRAIN LTDA.</v>
          </cell>
          <cell r="D125" t="str">
            <v>Industrial molino de harina de trigo De 1.401 a 5.000Kg/H</v>
          </cell>
          <cell r="E125" t="str">
            <v>vigente</v>
          </cell>
          <cell r="F125" t="str">
            <v>ENTRE RIOS</v>
          </cell>
          <cell r="G125">
            <v>879.14</v>
          </cell>
          <cell r="H125">
            <v>724.3</v>
          </cell>
          <cell r="I125">
            <v>987.6400000000001</v>
          </cell>
          <cell r="J125">
            <v>1258.21</v>
          </cell>
          <cell r="K125">
            <v>1068.42</v>
          </cell>
          <cell r="L125">
            <v>1035</v>
          </cell>
          <cell r="M125">
            <v>797</v>
          </cell>
          <cell r="N125">
            <v>987</v>
          </cell>
          <cell r="O125">
            <v>1086</v>
          </cell>
          <cell r="P125">
            <v>1015</v>
          </cell>
          <cell r="Q125">
            <v>824</v>
          </cell>
          <cell r="R125">
            <v>804</v>
          </cell>
          <cell r="S125">
            <v>11465.71</v>
          </cell>
          <cell r="T125">
            <v>134</v>
          </cell>
          <cell r="U125">
            <v>719</v>
          </cell>
          <cell r="V125">
            <v>642</v>
          </cell>
          <cell r="W125">
            <v>600</v>
          </cell>
          <cell r="X125">
            <v>577</v>
          </cell>
          <cell r="Y125">
            <v>657</v>
          </cell>
          <cell r="Z125">
            <v>377</v>
          </cell>
          <cell r="AA125">
            <v>514</v>
          </cell>
          <cell r="AB125">
            <v>582</v>
          </cell>
          <cell r="AC125">
            <v>454</v>
          </cell>
        </row>
        <row r="126">
          <cell r="A126">
            <v>516897</v>
          </cell>
          <cell r="B126">
            <v>30711886431</v>
          </cell>
          <cell r="C126" t="str">
            <v>EL MANGLAR SRL</v>
          </cell>
          <cell r="D126" t="str">
            <v>Industrial molino de harina de trigo De 5.001 a 15.000Kg/H</v>
          </cell>
          <cell r="E126" t="str">
            <v>vigente</v>
          </cell>
          <cell r="F126" t="str">
            <v>CORDOBA</v>
          </cell>
          <cell r="G126">
            <v>182.82</v>
          </cell>
          <cell r="H126">
            <v>471.31</v>
          </cell>
          <cell r="I126">
            <v>258.41000000000003</v>
          </cell>
          <cell r="J126">
            <v>557.88</v>
          </cell>
          <cell r="K126">
            <v>532.46</v>
          </cell>
          <cell r="L126">
            <v>918</v>
          </cell>
          <cell r="M126">
            <v>790</v>
          </cell>
          <cell r="N126">
            <v>987</v>
          </cell>
          <cell r="O126">
            <v>784</v>
          </cell>
          <cell r="P126">
            <v>1086</v>
          </cell>
          <cell r="Q126">
            <v>1071</v>
          </cell>
          <cell r="R126">
            <v>669</v>
          </cell>
          <cell r="S126">
            <v>8307.880000000001</v>
          </cell>
          <cell r="T126">
            <v>0</v>
          </cell>
          <cell r="U126">
            <v>212</v>
          </cell>
          <cell r="V126">
            <v>846</v>
          </cell>
          <cell r="W126">
            <v>92</v>
          </cell>
          <cell r="X126">
            <v>348</v>
          </cell>
          <cell r="Y126">
            <v>758</v>
          </cell>
          <cell r="Z126">
            <v>854</v>
          </cell>
          <cell r="AA126">
            <v>547</v>
          </cell>
          <cell r="AB126">
            <v>1236</v>
          </cell>
          <cell r="AC126">
            <v>1216</v>
          </cell>
        </row>
        <row r="127">
          <cell r="A127">
            <v>12208</v>
          </cell>
          <cell r="B127">
            <v>30711428921</v>
          </cell>
          <cell r="C127" t="str">
            <v>AGROTORRESI S.A.</v>
          </cell>
          <cell r="D127" t="str">
            <v>Industrial molino de harina de trigo Hasta 1.400Kg/H</v>
          </cell>
          <cell r="E127" t="str">
            <v>vigente</v>
          </cell>
          <cell r="F127" t="str">
            <v>SANTA FE</v>
          </cell>
          <cell r="G127">
            <v>711.64</v>
          </cell>
          <cell r="H127">
            <v>605.79</v>
          </cell>
          <cell r="I127">
            <v>768.6</v>
          </cell>
          <cell r="J127">
            <v>740</v>
          </cell>
          <cell r="K127">
            <v>788.75</v>
          </cell>
          <cell r="L127">
            <v>712</v>
          </cell>
          <cell r="M127">
            <v>771</v>
          </cell>
          <cell r="N127">
            <v>781</v>
          </cell>
          <cell r="O127">
            <v>704</v>
          </cell>
          <cell r="P127">
            <v>762</v>
          </cell>
          <cell r="Q127">
            <v>746</v>
          </cell>
          <cell r="R127">
            <v>525</v>
          </cell>
          <cell r="S127">
            <v>8615.7799999999988</v>
          </cell>
          <cell r="T127">
            <v>711</v>
          </cell>
          <cell r="U127">
            <v>686</v>
          </cell>
          <cell r="V127">
            <v>761</v>
          </cell>
          <cell r="W127">
            <v>788</v>
          </cell>
          <cell r="X127">
            <v>729</v>
          </cell>
          <cell r="Y127">
            <v>755</v>
          </cell>
          <cell r="Z127">
            <v>763</v>
          </cell>
          <cell r="AA127">
            <v>741</v>
          </cell>
          <cell r="AB127">
            <v>692</v>
          </cell>
          <cell r="AC127">
            <v>749</v>
          </cell>
        </row>
        <row r="128">
          <cell r="A128">
            <v>11753</v>
          </cell>
          <cell r="B128">
            <v>30709205729</v>
          </cell>
          <cell r="C128" t="str">
            <v>AGROSERVICIOS DON CARLOS SRL</v>
          </cell>
          <cell r="D128" t="str">
            <v>Industrial molino de harina de trigo De 1.401 a 5.000Kg/H</v>
          </cell>
          <cell r="E128" t="str">
            <v>vigente</v>
          </cell>
          <cell r="F128" t="str">
            <v>ENTRE RIOS</v>
          </cell>
          <cell r="G128">
            <v>760.5</v>
          </cell>
          <cell r="H128">
            <v>728</v>
          </cell>
          <cell r="I128">
            <v>694</v>
          </cell>
          <cell r="J128">
            <v>792</v>
          </cell>
          <cell r="K128">
            <v>721</v>
          </cell>
          <cell r="L128">
            <v>659</v>
          </cell>
          <cell r="M128">
            <v>732</v>
          </cell>
          <cell r="N128">
            <v>722</v>
          </cell>
          <cell r="O128">
            <v>727</v>
          </cell>
          <cell r="P128">
            <v>705</v>
          </cell>
          <cell r="Q128">
            <v>578</v>
          </cell>
          <cell r="R128">
            <v>586</v>
          </cell>
          <cell r="S128">
            <v>8404.5</v>
          </cell>
          <cell r="T128">
            <v>564</v>
          </cell>
          <cell r="U128">
            <v>709</v>
          </cell>
          <cell r="V128">
            <v>696</v>
          </cell>
          <cell r="W128">
            <v>475</v>
          </cell>
          <cell r="X128">
            <v>647</v>
          </cell>
          <cell r="Y128">
            <v>597</v>
          </cell>
          <cell r="Z128">
            <v>709</v>
          </cell>
          <cell r="AA128">
            <v>707</v>
          </cell>
          <cell r="AB128">
            <v>711</v>
          </cell>
          <cell r="AC128">
            <v>631</v>
          </cell>
        </row>
        <row r="129">
          <cell r="A129">
            <v>515339</v>
          </cell>
          <cell r="B129">
            <v>33691776919</v>
          </cell>
          <cell r="C129" t="str">
            <v>FABRICA DE FIDEOS RIVOLI S A</v>
          </cell>
          <cell r="D129" t="str">
            <v>Industrial molino de harina de trigo De 5.001 a 15.000Kg/H</v>
          </cell>
          <cell r="E129" t="str">
            <v>vigente</v>
          </cell>
          <cell r="F129" t="str">
            <v>TUCUMAN</v>
          </cell>
          <cell r="G129">
            <v>683.45</v>
          </cell>
          <cell r="H129">
            <v>1624.84</v>
          </cell>
          <cell r="I129">
            <v>1660.41</v>
          </cell>
          <cell r="J129">
            <v>1040.47</v>
          </cell>
          <cell r="K129">
            <v>596.91999999999996</v>
          </cell>
          <cell r="L129">
            <v>355</v>
          </cell>
          <cell r="M129">
            <v>701</v>
          </cell>
          <cell r="N129">
            <v>275</v>
          </cell>
          <cell r="O129">
            <v>894</v>
          </cell>
          <cell r="P129">
            <v>672</v>
          </cell>
          <cell r="Q129">
            <v>1753</v>
          </cell>
          <cell r="R129">
            <v>477</v>
          </cell>
          <cell r="S129">
            <v>10733.09</v>
          </cell>
          <cell r="T129">
            <v>1424</v>
          </cell>
          <cell r="U129">
            <v>998</v>
          </cell>
          <cell r="V129">
            <v>1627</v>
          </cell>
          <cell r="W129">
            <v>340</v>
          </cell>
          <cell r="X129">
            <v>962</v>
          </cell>
          <cell r="Y129">
            <v>831</v>
          </cell>
          <cell r="Z129">
            <v>1344</v>
          </cell>
          <cell r="AA129">
            <v>1078</v>
          </cell>
          <cell r="AB129">
            <v>1374</v>
          </cell>
          <cell r="AC129">
            <v>828</v>
          </cell>
        </row>
        <row r="130">
          <cell r="A130">
            <v>403712</v>
          </cell>
          <cell r="B130">
            <v>30710712189</v>
          </cell>
          <cell r="C130" t="str">
            <v>MOLINO DEL SUDESTE S.A.</v>
          </cell>
          <cell r="D130" t="str">
            <v>Industrial molino de harina de trigo De 1.401 a 5.000Kg/H</v>
          </cell>
          <cell r="E130" t="str">
            <v>vigente</v>
          </cell>
          <cell r="F130" t="str">
            <v>BUENOS AIRES</v>
          </cell>
          <cell r="G130">
            <v>921.16</v>
          </cell>
          <cell r="H130">
            <v>849.6</v>
          </cell>
          <cell r="I130">
            <v>826.2</v>
          </cell>
          <cell r="J130">
            <v>849.6</v>
          </cell>
          <cell r="K130">
            <v>521.5</v>
          </cell>
          <cell r="L130">
            <v>650</v>
          </cell>
          <cell r="M130">
            <v>700</v>
          </cell>
          <cell r="N130">
            <v>797</v>
          </cell>
          <cell r="O130">
            <v>676</v>
          </cell>
          <cell r="P130">
            <v>689</v>
          </cell>
          <cell r="Q130">
            <v>583</v>
          </cell>
          <cell r="R130">
            <v>629</v>
          </cell>
          <cell r="S130">
            <v>8692.06</v>
          </cell>
          <cell r="T130">
            <v>543</v>
          </cell>
          <cell r="U130">
            <v>578</v>
          </cell>
          <cell r="V130">
            <v>625</v>
          </cell>
          <cell r="W130">
            <v>690</v>
          </cell>
          <cell r="X130">
            <v>725</v>
          </cell>
          <cell r="Y130">
            <v>735</v>
          </cell>
          <cell r="Z130">
            <v>867</v>
          </cell>
          <cell r="AA130">
            <v>872</v>
          </cell>
          <cell r="AB130">
            <v>777</v>
          </cell>
          <cell r="AC130">
            <v>891</v>
          </cell>
        </row>
        <row r="131">
          <cell r="A131">
            <v>517846</v>
          </cell>
          <cell r="B131">
            <v>30715699881</v>
          </cell>
          <cell r="C131" t="str">
            <v>TRIGAL S.R.L.</v>
          </cell>
          <cell r="D131" t="str">
            <v>Industrial molino de harina de trigo Hasta 1.400Kg/H</v>
          </cell>
          <cell r="E131" t="str">
            <v>vigente</v>
          </cell>
          <cell r="F131" t="str">
            <v>CORDOBA</v>
          </cell>
          <cell r="G131">
            <v>553.71</v>
          </cell>
          <cell r="H131">
            <v>437.85</v>
          </cell>
          <cell r="I131">
            <v>602.95999999999992</v>
          </cell>
          <cell r="J131">
            <v>549.4</v>
          </cell>
          <cell r="K131">
            <v>502.87</v>
          </cell>
          <cell r="L131">
            <v>504</v>
          </cell>
          <cell r="M131">
            <v>625</v>
          </cell>
          <cell r="N131">
            <v>540</v>
          </cell>
          <cell r="O131">
            <v>624</v>
          </cell>
          <cell r="P131">
            <v>554</v>
          </cell>
          <cell r="Q131">
            <v>2146</v>
          </cell>
          <cell r="R131">
            <v>669</v>
          </cell>
          <cell r="S131">
            <v>8308.7900000000009</v>
          </cell>
          <cell r="T131">
            <v>395</v>
          </cell>
          <cell r="U131">
            <v>498</v>
          </cell>
          <cell r="V131">
            <v>592</v>
          </cell>
          <cell r="W131">
            <v>508</v>
          </cell>
          <cell r="X131">
            <v>462</v>
          </cell>
          <cell r="Y131">
            <v>557</v>
          </cell>
          <cell r="Z131">
            <v>591</v>
          </cell>
          <cell r="AA131">
            <v>590</v>
          </cell>
          <cell r="AB131">
            <v>598</v>
          </cell>
          <cell r="AC131">
            <v>545</v>
          </cell>
        </row>
        <row r="132">
          <cell r="A132">
            <v>525432</v>
          </cell>
          <cell r="B132">
            <v>30711543275</v>
          </cell>
          <cell r="C132" t="str">
            <v>BIO SOYA S.A.</v>
          </cell>
          <cell r="D132" t="str">
            <v>Industrial molino de harina de trigo De 5.001 a 15.000Kg/H</v>
          </cell>
          <cell r="E132" t="str">
            <v>vigente</v>
          </cell>
          <cell r="F132" t="str">
            <v>CORDOBA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147</v>
          </cell>
          <cell r="M132">
            <v>569</v>
          </cell>
          <cell r="N132">
            <v>616</v>
          </cell>
          <cell r="O132">
            <v>686</v>
          </cell>
          <cell r="P132">
            <v>624</v>
          </cell>
          <cell r="Q132">
            <v>705</v>
          </cell>
          <cell r="R132">
            <v>643</v>
          </cell>
          <cell r="S132">
            <v>3990</v>
          </cell>
          <cell r="T132">
            <v>603</v>
          </cell>
          <cell r="U132">
            <v>449</v>
          </cell>
          <cell r="V132">
            <v>808</v>
          </cell>
          <cell r="W132">
            <v>823</v>
          </cell>
          <cell r="X132">
            <v>827</v>
          </cell>
          <cell r="Y132">
            <v>985</v>
          </cell>
          <cell r="Z132">
            <v>960</v>
          </cell>
          <cell r="AA132">
            <v>1010</v>
          </cell>
          <cell r="AB132">
            <v>1072</v>
          </cell>
          <cell r="AC132">
            <v>961</v>
          </cell>
        </row>
        <row r="133">
          <cell r="A133">
            <v>5222</v>
          </cell>
          <cell r="B133">
            <v>30710190549</v>
          </cell>
          <cell r="C133" t="str">
            <v>ESPIGAS DEL SUR S.A.</v>
          </cell>
          <cell r="D133" t="str">
            <v>Industrial molino de harina de trigo De 1.401 a 5.000Kg/H</v>
          </cell>
          <cell r="E133" t="str">
            <v>vigente</v>
          </cell>
          <cell r="F133" t="str">
            <v>BUENOS AIRES</v>
          </cell>
          <cell r="G133">
            <v>519.4</v>
          </cell>
          <cell r="H133">
            <v>527.49</v>
          </cell>
          <cell r="I133">
            <v>598.15</v>
          </cell>
          <cell r="J133">
            <v>560.80999999999995</v>
          </cell>
          <cell r="K133">
            <v>516.64</v>
          </cell>
          <cell r="L133">
            <v>318</v>
          </cell>
          <cell r="M133">
            <v>558</v>
          </cell>
          <cell r="N133">
            <v>554</v>
          </cell>
          <cell r="O133">
            <v>368</v>
          </cell>
          <cell r="P133">
            <v>660</v>
          </cell>
          <cell r="Q133">
            <v>389</v>
          </cell>
          <cell r="R133">
            <v>430</v>
          </cell>
          <cell r="S133">
            <v>5999.49</v>
          </cell>
          <cell r="T133">
            <v>317</v>
          </cell>
          <cell r="U133">
            <v>431</v>
          </cell>
          <cell r="V133">
            <v>526</v>
          </cell>
          <cell r="W133">
            <v>561</v>
          </cell>
          <cell r="X133">
            <v>517</v>
          </cell>
          <cell r="Y133">
            <v>758</v>
          </cell>
          <cell r="Z133">
            <v>772</v>
          </cell>
          <cell r="AA133">
            <v>680</v>
          </cell>
          <cell r="AB133">
            <v>620</v>
          </cell>
          <cell r="AC133">
            <v>632</v>
          </cell>
        </row>
        <row r="134">
          <cell r="A134">
            <v>189061</v>
          </cell>
          <cell r="B134">
            <v>30711701954</v>
          </cell>
          <cell r="C134" t="str">
            <v>C.M.C.E. SRL</v>
          </cell>
          <cell r="D134" t="str">
            <v>Industrial molino de harina de trigo De 1.401 a 5.000Kg/H</v>
          </cell>
          <cell r="E134" t="str">
            <v>vigente</v>
          </cell>
          <cell r="F134" t="str">
            <v>SANTA FE</v>
          </cell>
          <cell r="G134">
            <v>685.43</v>
          </cell>
          <cell r="H134">
            <v>434.2</v>
          </cell>
          <cell r="I134">
            <v>542.29999999999995</v>
          </cell>
          <cell r="J134">
            <v>747.99</v>
          </cell>
          <cell r="K134">
            <v>881.08</v>
          </cell>
          <cell r="L134">
            <v>914</v>
          </cell>
          <cell r="M134">
            <v>508</v>
          </cell>
          <cell r="N134">
            <v>895</v>
          </cell>
          <cell r="O134">
            <v>574</v>
          </cell>
          <cell r="P134">
            <v>781</v>
          </cell>
          <cell r="Q134">
            <v>509</v>
          </cell>
          <cell r="R134">
            <v>744</v>
          </cell>
          <cell r="S134">
            <v>8216</v>
          </cell>
          <cell r="T134">
            <v>674</v>
          </cell>
          <cell r="U134">
            <v>666</v>
          </cell>
          <cell r="V134">
            <v>906</v>
          </cell>
          <cell r="W134">
            <v>695</v>
          </cell>
          <cell r="X134">
            <v>765</v>
          </cell>
          <cell r="Y134">
            <v>970</v>
          </cell>
          <cell r="Z134">
            <v>948</v>
          </cell>
          <cell r="AA134">
            <v>797</v>
          </cell>
          <cell r="AB134">
            <v>758</v>
          </cell>
          <cell r="AC134">
            <v>731</v>
          </cell>
        </row>
        <row r="135">
          <cell r="A135">
            <v>5162</v>
          </cell>
          <cell r="B135">
            <v>30708573104</v>
          </cell>
          <cell r="C135" t="str">
            <v>SAN PEDRO S.R.L.</v>
          </cell>
          <cell r="D135" t="str">
            <v>Industrial molino de harina de trigo De 5.001 a 15.000Kg/H</v>
          </cell>
          <cell r="E135" t="str">
            <v>Baja 31/08/21</v>
          </cell>
          <cell r="F135" t="str">
            <v>CORDOBA</v>
          </cell>
          <cell r="G135">
            <v>701.19</v>
          </cell>
          <cell r="H135">
            <v>586.33000000000004</v>
          </cell>
          <cell r="I135">
            <v>755.52</v>
          </cell>
          <cell r="J135">
            <v>697.12</v>
          </cell>
          <cell r="K135">
            <v>615.38</v>
          </cell>
          <cell r="L135">
            <v>508</v>
          </cell>
          <cell r="M135">
            <v>501</v>
          </cell>
          <cell r="N135">
            <v>419</v>
          </cell>
          <cell r="O135">
            <v>326</v>
          </cell>
          <cell r="P135">
            <v>195</v>
          </cell>
          <cell r="Q135">
            <v>273</v>
          </cell>
          <cell r="R135">
            <v>217</v>
          </cell>
          <cell r="S135">
            <v>5794.54</v>
          </cell>
          <cell r="T135">
            <v>0</v>
          </cell>
          <cell r="U135">
            <v>201</v>
          </cell>
          <cell r="V135">
            <v>176</v>
          </cell>
          <cell r="W135">
            <v>113</v>
          </cell>
          <cell r="X135">
            <v>0</v>
          </cell>
          <cell r="Y135">
            <v>230</v>
          </cell>
          <cell r="Z135">
            <v>150</v>
          </cell>
          <cell r="AA135">
            <v>107</v>
          </cell>
          <cell r="AB135"/>
          <cell r="AC135"/>
        </row>
        <row r="136">
          <cell r="A136">
            <v>5231</v>
          </cell>
          <cell r="B136">
            <v>30711887268</v>
          </cell>
          <cell r="C136" t="str">
            <v>MOLINO ROSAS SRL</v>
          </cell>
          <cell r="D136" t="str">
            <v>Industrial molino de harina de trigo De 1.401 a 5.000Kg/H</v>
          </cell>
          <cell r="E136" t="str">
            <v>vigente</v>
          </cell>
          <cell r="F136" t="str">
            <v>SAN JUAN</v>
          </cell>
          <cell r="G136">
            <v>334.9</v>
          </cell>
          <cell r="H136">
            <v>308.15000000000003</v>
          </cell>
          <cell r="I136">
            <v>379.79</v>
          </cell>
          <cell r="J136">
            <v>449</v>
          </cell>
          <cell r="K136">
            <v>372.06</v>
          </cell>
          <cell r="L136">
            <v>403</v>
          </cell>
          <cell r="M136">
            <v>425</v>
          </cell>
          <cell r="N136">
            <v>369</v>
          </cell>
          <cell r="O136">
            <v>368</v>
          </cell>
          <cell r="P136">
            <v>294</v>
          </cell>
          <cell r="Q136">
            <v>371</v>
          </cell>
          <cell r="R136">
            <v>351</v>
          </cell>
          <cell r="S136">
            <v>4424.8999999999996</v>
          </cell>
          <cell r="T136">
            <v>175</v>
          </cell>
          <cell r="U136">
            <v>303</v>
          </cell>
          <cell r="V136">
            <v>348</v>
          </cell>
          <cell r="W136">
            <v>375</v>
          </cell>
          <cell r="X136">
            <v>363</v>
          </cell>
          <cell r="Y136">
            <v>398</v>
          </cell>
          <cell r="Z136">
            <v>432</v>
          </cell>
          <cell r="AA136">
            <v>367</v>
          </cell>
          <cell r="AB136">
            <v>363</v>
          </cell>
          <cell r="AC136">
            <v>397</v>
          </cell>
        </row>
        <row r="137">
          <cell r="A137">
            <v>5216</v>
          </cell>
          <cell r="B137">
            <v>30709388173</v>
          </cell>
          <cell r="C137" t="str">
            <v>LOS 4 TANOS INDUSTRIA ALIMENTICIA S.R.L</v>
          </cell>
          <cell r="D137" t="str">
            <v>Industrial molino de harina de trigo De 1.401 a 5.000Kg/H</v>
          </cell>
          <cell r="E137" t="str">
            <v>vigente</v>
          </cell>
          <cell r="F137" t="str">
            <v>BUENOS AIRES</v>
          </cell>
          <cell r="G137">
            <v>129.91999999999999</v>
          </cell>
          <cell r="H137">
            <v>249.97</v>
          </cell>
          <cell r="I137">
            <v>243.88</v>
          </cell>
          <cell r="J137">
            <v>323.36</v>
          </cell>
          <cell r="K137">
            <v>343.36</v>
          </cell>
          <cell r="L137">
            <v>365</v>
          </cell>
          <cell r="M137">
            <v>405</v>
          </cell>
          <cell r="N137">
            <v>352</v>
          </cell>
          <cell r="O137">
            <v>137</v>
          </cell>
          <cell r="P137">
            <v>90</v>
          </cell>
          <cell r="Q137">
            <v>171</v>
          </cell>
          <cell r="R137">
            <v>180</v>
          </cell>
          <cell r="S137">
            <v>2990.49</v>
          </cell>
          <cell r="T137">
            <v>24</v>
          </cell>
          <cell r="U137">
            <v>237</v>
          </cell>
          <cell r="V137">
            <v>180</v>
          </cell>
          <cell r="W137">
            <v>203</v>
          </cell>
          <cell r="X137">
            <v>199</v>
          </cell>
          <cell r="Y137">
            <v>223</v>
          </cell>
          <cell r="Z137">
            <v>237</v>
          </cell>
          <cell r="AA137">
            <v>200</v>
          </cell>
          <cell r="AB137">
            <v>175</v>
          </cell>
          <cell r="AC137">
            <v>227</v>
          </cell>
        </row>
        <row r="138">
          <cell r="A138">
            <v>5157</v>
          </cell>
          <cell r="B138">
            <v>30708558261</v>
          </cell>
          <cell r="C138" t="str">
            <v>HARINAS LAPRIDA SRL</v>
          </cell>
          <cell r="D138" t="str">
            <v>Industrial molino de harina de trigo Hasta 1.400Kg/H</v>
          </cell>
          <cell r="E138" t="str">
            <v>vigente</v>
          </cell>
          <cell r="F138" t="str">
            <v>BUENOS AIRES</v>
          </cell>
          <cell r="G138">
            <v>609.29</v>
          </cell>
          <cell r="H138">
            <v>522.33000000000004</v>
          </cell>
          <cell r="I138">
            <v>0</v>
          </cell>
          <cell r="J138">
            <v>0</v>
          </cell>
          <cell r="K138">
            <v>1542.83</v>
          </cell>
          <cell r="L138">
            <v>380</v>
          </cell>
          <cell r="M138">
            <v>376</v>
          </cell>
          <cell r="N138">
            <v>365</v>
          </cell>
          <cell r="O138">
            <v>432</v>
          </cell>
          <cell r="P138">
            <v>335</v>
          </cell>
          <cell r="Q138">
            <v>329</v>
          </cell>
          <cell r="R138">
            <v>474</v>
          </cell>
          <cell r="S138">
            <v>5365.45</v>
          </cell>
          <cell r="T138">
            <v>397</v>
          </cell>
          <cell r="U138">
            <v>391</v>
          </cell>
          <cell r="V138">
            <v>484</v>
          </cell>
          <cell r="W138">
            <v>409</v>
          </cell>
          <cell r="X138">
            <v>455</v>
          </cell>
          <cell r="Y138">
            <v>494</v>
          </cell>
          <cell r="Z138">
            <v>603</v>
          </cell>
          <cell r="AA138">
            <v>590</v>
          </cell>
          <cell r="AB138">
            <v>460</v>
          </cell>
          <cell r="AC138">
            <v>604</v>
          </cell>
        </row>
        <row r="139">
          <cell r="A139">
            <v>406959</v>
          </cell>
          <cell r="B139">
            <v>30712206108</v>
          </cell>
          <cell r="C139" t="str">
            <v>MOLINOS M&amp;C SRL</v>
          </cell>
          <cell r="D139" t="str">
            <v>Industrial molino de harina de trigo Hasta 1.400Kg/H</v>
          </cell>
          <cell r="E139" t="str">
            <v>vigente</v>
          </cell>
          <cell r="F139" t="str">
            <v>BUENOS AIRES</v>
          </cell>
          <cell r="G139">
            <v>75.650000000000006</v>
          </cell>
          <cell r="H139">
            <v>368.09</v>
          </cell>
          <cell r="I139">
            <v>307.74</v>
          </cell>
          <cell r="J139">
            <v>327.06</v>
          </cell>
          <cell r="K139">
            <v>361.75</v>
          </cell>
          <cell r="L139">
            <v>343</v>
          </cell>
          <cell r="M139">
            <v>365</v>
          </cell>
          <cell r="N139">
            <v>385</v>
          </cell>
          <cell r="O139">
            <v>391</v>
          </cell>
          <cell r="P139">
            <v>407</v>
          </cell>
          <cell r="Q139">
            <v>357</v>
          </cell>
          <cell r="R139">
            <v>299</v>
          </cell>
          <cell r="S139">
            <v>3987.29</v>
          </cell>
          <cell r="T139">
            <v>207</v>
          </cell>
          <cell r="U139">
            <v>362</v>
          </cell>
          <cell r="V139">
            <v>405</v>
          </cell>
          <cell r="W139">
            <v>359</v>
          </cell>
          <cell r="X139">
            <v>305</v>
          </cell>
          <cell r="Y139">
            <v>332</v>
          </cell>
          <cell r="Z139">
            <v>355</v>
          </cell>
          <cell r="AA139">
            <v>381</v>
          </cell>
          <cell r="AB139">
            <v>345</v>
          </cell>
          <cell r="AC139">
            <v>306</v>
          </cell>
        </row>
        <row r="140">
          <cell r="A140">
            <v>5111</v>
          </cell>
          <cell r="B140">
            <v>30709403776</v>
          </cell>
          <cell r="C140" t="str">
            <v>GABRIEL BARRENECHE S.A</v>
          </cell>
          <cell r="D140" t="str">
            <v>Industrial molino de harina de trigo De 1.401 a 5.000Kg/H</v>
          </cell>
          <cell r="E140" t="str">
            <v>vigente</v>
          </cell>
          <cell r="F140" t="str">
            <v>CORDOBA</v>
          </cell>
          <cell r="G140">
            <v>150.68</v>
          </cell>
          <cell r="H140">
            <v>223</v>
          </cell>
          <cell r="I140">
            <v>269.40000000000003</v>
          </cell>
          <cell r="J140">
            <v>252.83</v>
          </cell>
          <cell r="K140">
            <v>351.12</v>
          </cell>
          <cell r="L140">
            <v>375</v>
          </cell>
          <cell r="M140">
            <v>360</v>
          </cell>
          <cell r="N140">
            <v>436</v>
          </cell>
          <cell r="O140">
            <v>236</v>
          </cell>
          <cell r="P140">
            <v>128</v>
          </cell>
          <cell r="Q140">
            <v>219</v>
          </cell>
          <cell r="R140">
            <v>230</v>
          </cell>
          <cell r="S140">
            <v>3231.03</v>
          </cell>
          <cell r="T140">
            <v>142</v>
          </cell>
          <cell r="U140">
            <v>241</v>
          </cell>
          <cell r="V140">
            <v>335</v>
          </cell>
          <cell r="W140">
            <v>238</v>
          </cell>
          <cell r="X140">
            <v>200</v>
          </cell>
          <cell r="Y140">
            <v>337</v>
          </cell>
          <cell r="Z140">
            <v>387</v>
          </cell>
          <cell r="AA140">
            <v>170</v>
          </cell>
          <cell r="AB140">
            <v>295</v>
          </cell>
          <cell r="AC140">
            <v>192</v>
          </cell>
        </row>
        <row r="141">
          <cell r="A141">
            <v>5034</v>
          </cell>
          <cell r="B141">
            <v>33699861079</v>
          </cell>
          <cell r="C141" t="str">
            <v>SAN MATEO S.A.</v>
          </cell>
          <cell r="D141" t="str">
            <v>Industrial molino de harina de trigo De 1.401 a 5.000Kg/H</v>
          </cell>
          <cell r="E141" t="str">
            <v>Baja 22/12/21</v>
          </cell>
          <cell r="F141" t="str">
            <v>SANTA FE</v>
          </cell>
          <cell r="G141">
            <v>476.78</v>
          </cell>
          <cell r="H141">
            <v>368.45</v>
          </cell>
          <cell r="I141">
            <v>483.25</v>
          </cell>
          <cell r="J141">
            <v>454.82</v>
          </cell>
          <cell r="K141">
            <v>441.02</v>
          </cell>
          <cell r="L141">
            <v>526</v>
          </cell>
          <cell r="M141">
            <v>337</v>
          </cell>
          <cell r="N141">
            <v>377</v>
          </cell>
          <cell r="O141">
            <v>505</v>
          </cell>
          <cell r="P141">
            <v>387</v>
          </cell>
          <cell r="Q141">
            <v>375</v>
          </cell>
          <cell r="R141">
            <v>189</v>
          </cell>
          <cell r="S141">
            <v>4920.32</v>
          </cell>
          <cell r="T141">
            <v>250</v>
          </cell>
          <cell r="U141"/>
          <cell r="V141"/>
          <cell r="W141"/>
          <cell r="X141"/>
          <cell r="Y141"/>
          <cell r="Z141"/>
          <cell r="AA141"/>
          <cell r="AB141"/>
          <cell r="AC141">
            <v>275</v>
          </cell>
        </row>
        <row r="142">
          <cell r="A142">
            <v>17740</v>
          </cell>
          <cell r="B142">
            <v>30710638310</v>
          </cell>
          <cell r="C142" t="str">
            <v>DOÑA ELENA MANIES SA</v>
          </cell>
          <cell r="D142" t="str">
            <v>Industrial molino de harina de trigo Hasta 1.400Kg/H</v>
          </cell>
          <cell r="E142" t="str">
            <v>vigente</v>
          </cell>
          <cell r="F142" t="str">
            <v>CORDOBA</v>
          </cell>
          <cell r="G142">
            <v>446.13</v>
          </cell>
          <cell r="H142">
            <v>263.76</v>
          </cell>
          <cell r="I142">
            <v>283.72000000000003</v>
          </cell>
          <cell r="J142">
            <v>127.78</v>
          </cell>
          <cell r="K142">
            <v>182.16</v>
          </cell>
          <cell r="L142">
            <v>187</v>
          </cell>
          <cell r="M142">
            <v>330</v>
          </cell>
          <cell r="N142">
            <v>263</v>
          </cell>
          <cell r="O142">
            <v>114</v>
          </cell>
          <cell r="P142">
            <v>119</v>
          </cell>
          <cell r="Q142">
            <v>0</v>
          </cell>
          <cell r="R142">
            <v>154</v>
          </cell>
          <cell r="S142">
            <v>2470.5500000000002</v>
          </cell>
          <cell r="T142">
            <v>87</v>
          </cell>
          <cell r="U142">
            <v>227</v>
          </cell>
          <cell r="V142">
            <v>152</v>
          </cell>
          <cell r="W142">
            <v>205</v>
          </cell>
          <cell r="X142">
            <v>102</v>
          </cell>
          <cell r="Y142">
            <v>137</v>
          </cell>
          <cell r="Z142">
            <v>140</v>
          </cell>
          <cell r="AA142">
            <v>160</v>
          </cell>
          <cell r="AB142">
            <v>174</v>
          </cell>
          <cell r="AC142">
            <v>243</v>
          </cell>
        </row>
        <row r="143">
          <cell r="A143">
            <v>520649</v>
          </cell>
          <cell r="B143">
            <v>30712257012</v>
          </cell>
          <cell r="C143" t="str">
            <v>NUTRILOMA S.A.</v>
          </cell>
          <cell r="D143" t="str">
            <v>Industrial molino de harina de trigo Hasta 1.400Kg/H</v>
          </cell>
          <cell r="E143" t="str">
            <v>vigente</v>
          </cell>
          <cell r="F143" t="str">
            <v>BUENOS AIRES</v>
          </cell>
          <cell r="G143">
            <v>409.09</v>
          </cell>
          <cell r="H143">
            <v>239.56</v>
          </cell>
          <cell r="I143">
            <v>261.20999999999998</v>
          </cell>
          <cell r="J143">
            <v>260.06</v>
          </cell>
          <cell r="K143">
            <v>316.44</v>
          </cell>
          <cell r="L143">
            <v>245</v>
          </cell>
          <cell r="M143">
            <v>327</v>
          </cell>
          <cell r="N143">
            <v>200</v>
          </cell>
          <cell r="O143">
            <v>334</v>
          </cell>
          <cell r="P143">
            <v>472</v>
          </cell>
          <cell r="Q143">
            <v>528</v>
          </cell>
          <cell r="R143">
            <v>521</v>
          </cell>
          <cell r="S143">
            <v>4113.3599999999997</v>
          </cell>
          <cell r="T143">
            <v>461</v>
          </cell>
          <cell r="U143">
            <v>425</v>
          </cell>
          <cell r="V143">
            <v>357</v>
          </cell>
          <cell r="W143">
            <v>382</v>
          </cell>
          <cell r="X143">
            <v>442</v>
          </cell>
          <cell r="Y143">
            <v>425</v>
          </cell>
          <cell r="Z143">
            <v>561</v>
          </cell>
          <cell r="AA143">
            <v>589</v>
          </cell>
          <cell r="AB143">
            <v>551</v>
          </cell>
          <cell r="AC143">
            <v>614</v>
          </cell>
        </row>
        <row r="144">
          <cell r="A144">
            <v>400477</v>
          </cell>
          <cell r="B144">
            <v>30716686457</v>
          </cell>
          <cell r="C144" t="str">
            <v>MOLINO CORSUR S.A.S.</v>
          </cell>
          <cell r="D144" t="str">
            <v>Industrial molino de harina de trigo Hasta 1.400Kg/H</v>
          </cell>
          <cell r="E144" t="str">
            <v>vigente</v>
          </cell>
          <cell r="F144" t="str">
            <v>CORDOBA</v>
          </cell>
          <cell r="G144">
            <v>0</v>
          </cell>
          <cell r="H144">
            <v>86.12</v>
          </cell>
          <cell r="I144">
            <v>99.42</v>
          </cell>
          <cell r="J144">
            <v>211.29</v>
          </cell>
          <cell r="K144">
            <v>249.39</v>
          </cell>
          <cell r="L144">
            <v>257</v>
          </cell>
          <cell r="M144">
            <v>318</v>
          </cell>
          <cell r="N144">
            <v>304</v>
          </cell>
          <cell r="O144">
            <v>341</v>
          </cell>
          <cell r="P144">
            <v>288</v>
          </cell>
          <cell r="Q144">
            <v>48</v>
          </cell>
          <cell r="R144">
            <v>237</v>
          </cell>
          <cell r="S144">
            <v>2439.2200000000003</v>
          </cell>
          <cell r="T144">
            <v>188</v>
          </cell>
          <cell r="U144">
            <v>59</v>
          </cell>
          <cell r="V144">
            <v>271</v>
          </cell>
          <cell r="W144">
            <v>202</v>
          </cell>
          <cell r="X144">
            <v>232</v>
          </cell>
          <cell r="Y144">
            <v>269</v>
          </cell>
          <cell r="Z144">
            <v>357</v>
          </cell>
          <cell r="AA144">
            <v>184</v>
          </cell>
          <cell r="AB144">
            <v>303</v>
          </cell>
          <cell r="AC144">
            <v>323</v>
          </cell>
        </row>
        <row r="145">
          <cell r="A145">
            <v>522148</v>
          </cell>
          <cell r="B145">
            <v>30709950661</v>
          </cell>
          <cell r="C145" t="str">
            <v>MOLINO SUIPACHA S.A.</v>
          </cell>
          <cell r="D145" t="str">
            <v>Industrial molino de harina de trigo De 1.401 a 5.000Kg/H</v>
          </cell>
          <cell r="E145" t="str">
            <v>vigente</v>
          </cell>
          <cell r="F145" t="str">
            <v>BUENOS AIRES</v>
          </cell>
          <cell r="G145">
            <v>457.2</v>
          </cell>
          <cell r="H145">
            <v>35.340000000000003</v>
          </cell>
          <cell r="I145">
            <v>353.76</v>
          </cell>
          <cell r="J145">
            <v>244.17</v>
          </cell>
          <cell r="K145">
            <v>238.68</v>
          </cell>
          <cell r="L145">
            <v>390</v>
          </cell>
          <cell r="M145">
            <v>308</v>
          </cell>
          <cell r="N145">
            <v>442</v>
          </cell>
          <cell r="O145">
            <v>438</v>
          </cell>
          <cell r="P145">
            <v>283</v>
          </cell>
          <cell r="Q145">
            <v>283</v>
          </cell>
          <cell r="R145"/>
          <cell r="S145">
            <v>3473.15</v>
          </cell>
          <cell r="T145">
            <v>154</v>
          </cell>
          <cell r="U145">
            <v>374</v>
          </cell>
          <cell r="V145">
            <v>511</v>
          </cell>
          <cell r="W145">
            <v>347</v>
          </cell>
          <cell r="X145">
            <v>362</v>
          </cell>
          <cell r="Y145">
            <v>555</v>
          </cell>
          <cell r="Z145">
            <v>505</v>
          </cell>
          <cell r="AA145">
            <v>425</v>
          </cell>
          <cell r="AB145">
            <v>274</v>
          </cell>
          <cell r="AC145">
            <v>455</v>
          </cell>
        </row>
        <row r="146">
          <cell r="A146">
            <v>512230</v>
          </cell>
          <cell r="B146">
            <v>30710575890</v>
          </cell>
          <cell r="C146" t="str">
            <v>CEREALES S.A.</v>
          </cell>
          <cell r="D146" t="str">
            <v>Industrial molino de harina de trigo Hasta 1.400Kg/H</v>
          </cell>
          <cell r="E146" t="str">
            <v>vigente</v>
          </cell>
          <cell r="F146" t="str">
            <v>SAN JUAN</v>
          </cell>
          <cell r="G146">
            <v>310.02</v>
          </cell>
          <cell r="H146">
            <v>293.68</v>
          </cell>
          <cell r="I146">
            <v>299.60000000000002</v>
          </cell>
          <cell r="J146">
            <v>257.92</v>
          </cell>
          <cell r="K146">
            <v>248.8</v>
          </cell>
          <cell r="L146">
            <v>223</v>
          </cell>
          <cell r="M146">
            <v>298</v>
          </cell>
          <cell r="N146">
            <v>305</v>
          </cell>
          <cell r="O146">
            <v>245</v>
          </cell>
          <cell r="P146">
            <v>243</v>
          </cell>
          <cell r="Q146">
            <v>197</v>
          </cell>
          <cell r="R146">
            <v>188</v>
          </cell>
          <cell r="S146">
            <v>3109.02</v>
          </cell>
          <cell r="T146">
            <v>221</v>
          </cell>
          <cell r="U146">
            <v>260</v>
          </cell>
          <cell r="V146">
            <v>299</v>
          </cell>
          <cell r="W146">
            <v>270</v>
          </cell>
          <cell r="X146">
            <v>295</v>
          </cell>
          <cell r="Y146">
            <v>299</v>
          </cell>
          <cell r="Z146">
            <v>338</v>
          </cell>
          <cell r="AA146">
            <v>259</v>
          </cell>
          <cell r="AB146">
            <v>163</v>
          </cell>
          <cell r="AC146">
            <v>274</v>
          </cell>
        </row>
        <row r="147">
          <cell r="A147">
            <v>213021</v>
          </cell>
          <cell r="B147">
            <v>30707987584</v>
          </cell>
          <cell r="C147" t="str">
            <v>MARTIN GRANDE S.R.L.</v>
          </cell>
          <cell r="D147" t="str">
            <v>Industrial molino de harina de trigo Hasta 1.400Kg/H</v>
          </cell>
          <cell r="E147" t="str">
            <v>vigente</v>
          </cell>
          <cell r="F147" t="str">
            <v>ENTRE RIOS</v>
          </cell>
          <cell r="G147">
            <v>187.82</v>
          </cell>
          <cell r="H147">
            <v>155.74</v>
          </cell>
          <cell r="I147">
            <v>250.18</v>
          </cell>
          <cell r="J147">
            <v>237.94</v>
          </cell>
          <cell r="K147">
            <v>186.47</v>
          </cell>
          <cell r="L147">
            <v>262</v>
          </cell>
          <cell r="M147">
            <v>293</v>
          </cell>
          <cell r="N147">
            <v>214</v>
          </cell>
          <cell r="O147">
            <v>194</v>
          </cell>
          <cell r="P147">
            <v>213</v>
          </cell>
          <cell r="Q147">
            <v>183</v>
          </cell>
          <cell r="R147">
            <v>188</v>
          </cell>
          <cell r="S147">
            <v>2565.15</v>
          </cell>
          <cell r="T147">
            <v>176</v>
          </cell>
          <cell r="U147">
            <v>191</v>
          </cell>
          <cell r="V147">
            <v>221</v>
          </cell>
          <cell r="W147">
            <v>189</v>
          </cell>
          <cell r="X147">
            <v>186</v>
          </cell>
          <cell r="Y147">
            <v>209</v>
          </cell>
          <cell r="Z147">
            <v>197</v>
          </cell>
          <cell r="AA147">
            <v>262</v>
          </cell>
          <cell r="AB147">
            <v>271</v>
          </cell>
          <cell r="AC147">
            <v>254</v>
          </cell>
        </row>
        <row r="148">
          <cell r="A148">
            <v>512361</v>
          </cell>
          <cell r="B148">
            <v>30714810908</v>
          </cell>
          <cell r="C148" t="str">
            <v>MOLINOS PAULINA SRL</v>
          </cell>
          <cell r="D148" t="str">
            <v>Industrial molino de harina de trigo De 1.401 a 5.000Kg/H</v>
          </cell>
          <cell r="E148" t="str">
            <v>vigente</v>
          </cell>
          <cell r="F148" t="str">
            <v>ENTRE RIOS</v>
          </cell>
          <cell r="G148">
            <v>131.22999999999999</v>
          </cell>
          <cell r="H148">
            <v>289.51</v>
          </cell>
          <cell r="I148">
            <v>294.76</v>
          </cell>
          <cell r="J148">
            <v>288.14999999999998</v>
          </cell>
          <cell r="K148">
            <v>276.98</v>
          </cell>
          <cell r="L148">
            <v>323</v>
          </cell>
          <cell r="M148">
            <v>274</v>
          </cell>
          <cell r="N148">
            <v>279</v>
          </cell>
          <cell r="O148">
            <v>313</v>
          </cell>
          <cell r="P148">
            <v>347</v>
          </cell>
          <cell r="Q148">
            <v>274</v>
          </cell>
          <cell r="R148">
            <v>248</v>
          </cell>
          <cell r="S148">
            <v>3338.63</v>
          </cell>
          <cell r="T148">
            <v>162</v>
          </cell>
          <cell r="U148">
            <v>217</v>
          </cell>
          <cell r="V148">
            <v>276</v>
          </cell>
          <cell r="W148">
            <v>276</v>
          </cell>
          <cell r="X148">
            <v>265</v>
          </cell>
          <cell r="Y148">
            <v>299</v>
          </cell>
          <cell r="Z148">
            <v>262</v>
          </cell>
          <cell r="AA148">
            <v>199</v>
          </cell>
          <cell r="AB148">
            <v>282</v>
          </cell>
          <cell r="AC148">
            <v>206</v>
          </cell>
        </row>
        <row r="149">
          <cell r="A149">
            <v>5199</v>
          </cell>
          <cell r="B149">
            <v>30709781398</v>
          </cell>
          <cell r="C149" t="str">
            <v>MOLINO PRINGLES SA</v>
          </cell>
          <cell r="D149" t="str">
            <v>Industrial molino de harina de trigo De 1.401 a 5.000Kg/H</v>
          </cell>
          <cell r="E149" t="str">
            <v>vigente</v>
          </cell>
          <cell r="F149" t="str">
            <v>BUENOS AIRES</v>
          </cell>
          <cell r="G149">
            <v>388.2</v>
          </cell>
          <cell r="H149">
            <v>97.9</v>
          </cell>
          <cell r="I149">
            <v>507.66</v>
          </cell>
          <cell r="J149">
            <v>0</v>
          </cell>
          <cell r="K149">
            <v>363.48</v>
          </cell>
          <cell r="L149">
            <v>319</v>
          </cell>
          <cell r="M149">
            <v>261</v>
          </cell>
          <cell r="N149">
            <v>193</v>
          </cell>
          <cell r="O149">
            <v>98</v>
          </cell>
          <cell r="P149">
            <v>76</v>
          </cell>
          <cell r="Q149">
            <v>44</v>
          </cell>
          <cell r="R149">
            <v>57</v>
          </cell>
          <cell r="S149">
            <v>2405.2399999999998</v>
          </cell>
          <cell r="T149">
            <v>91</v>
          </cell>
          <cell r="U149">
            <v>26</v>
          </cell>
          <cell r="V149">
            <v>0</v>
          </cell>
          <cell r="W149">
            <v>359</v>
          </cell>
          <cell r="X149">
            <v>438</v>
          </cell>
          <cell r="Y149">
            <v>326</v>
          </cell>
          <cell r="Z149">
            <v>287</v>
          </cell>
          <cell r="AA149">
            <v>167</v>
          </cell>
          <cell r="AB149">
            <v>513</v>
          </cell>
          <cell r="AC149">
            <v>328</v>
          </cell>
        </row>
        <row r="150">
          <cell r="A150">
            <v>24079</v>
          </cell>
          <cell r="B150">
            <v>30695897886</v>
          </cell>
          <cell r="C150" t="str">
            <v>MOLINO ALGARROBO SRL</v>
          </cell>
          <cell r="D150" t="str">
            <v>Industrial Balanceador De 2.001 a 5.000Tn</v>
          </cell>
          <cell r="E150" t="str">
            <v>vigente</v>
          </cell>
          <cell r="F150" t="str">
            <v>BUENOS AIRES</v>
          </cell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>
            <v>0</v>
          </cell>
          <cell r="U150">
            <v>0</v>
          </cell>
          <cell r="V150">
            <v>71</v>
          </cell>
          <cell r="W150">
            <v>466</v>
          </cell>
          <cell r="X150">
            <v>366</v>
          </cell>
          <cell r="Y150">
            <v>282</v>
          </cell>
          <cell r="Z150">
            <v>132</v>
          </cell>
          <cell r="AA150">
            <v>24</v>
          </cell>
          <cell r="AB150">
            <v>0</v>
          </cell>
          <cell r="AC150">
            <v>0</v>
          </cell>
        </row>
        <row r="151">
          <cell r="A151">
            <v>5099</v>
          </cell>
          <cell r="B151">
            <v>30695897886</v>
          </cell>
          <cell r="C151" t="str">
            <v>MOLINO ALGARROBO SRL</v>
          </cell>
          <cell r="D151" t="str">
            <v>Industrial molino de harina de trigo De 1.401 a 5.000Kg/H</v>
          </cell>
          <cell r="E151" t="str">
            <v>vigente</v>
          </cell>
          <cell r="F151" t="str">
            <v>BUENOS AIRES</v>
          </cell>
          <cell r="G151">
            <v>431.01</v>
          </cell>
          <cell r="H151">
            <v>265.70999999999998</v>
          </cell>
          <cell r="I151">
            <v>475.14</v>
          </cell>
          <cell r="J151">
            <v>451.98</v>
          </cell>
          <cell r="K151">
            <v>480.73</v>
          </cell>
          <cell r="L151">
            <v>432</v>
          </cell>
          <cell r="M151">
            <v>260</v>
          </cell>
          <cell r="N151">
            <v>303</v>
          </cell>
          <cell r="O151">
            <v>171</v>
          </cell>
          <cell r="P151">
            <v>295</v>
          </cell>
          <cell r="Q151">
            <v>113</v>
          </cell>
          <cell r="R151">
            <v>113</v>
          </cell>
          <cell r="S151">
            <v>3791.57</v>
          </cell>
          <cell r="T151">
            <v>133</v>
          </cell>
          <cell r="U151">
            <v>153</v>
          </cell>
          <cell r="V151">
            <v>86</v>
          </cell>
          <cell r="W151">
            <v>83</v>
          </cell>
          <cell r="X151">
            <v>9</v>
          </cell>
          <cell r="Y151">
            <v>93</v>
          </cell>
          <cell r="Z151">
            <v>98</v>
          </cell>
          <cell r="AA151">
            <v>23</v>
          </cell>
          <cell r="AB151">
            <v>119</v>
          </cell>
          <cell r="AC151">
            <v>17</v>
          </cell>
        </row>
        <row r="152">
          <cell r="A152">
            <v>16132</v>
          </cell>
          <cell r="B152">
            <v>30716411482</v>
          </cell>
          <cell r="C152" t="str">
            <v>MOLINO MECHONGUE SOCIEDAD LEY 19550 CAPITULO I SECCION IV</v>
          </cell>
          <cell r="D152" t="str">
            <v>Industrial molino de harina de trigo De 1.401 a 5.000Kg/H</v>
          </cell>
          <cell r="E152" t="str">
            <v>Baja 1/9/21</v>
          </cell>
          <cell r="F152" t="str">
            <v>BUENOS AIRES</v>
          </cell>
          <cell r="G152">
            <v>110</v>
          </cell>
          <cell r="H152">
            <v>100</v>
          </cell>
          <cell r="I152">
            <v>130</v>
          </cell>
          <cell r="J152">
            <v>100</v>
          </cell>
          <cell r="K152">
            <v>146.91</v>
          </cell>
          <cell r="L152">
            <v>227</v>
          </cell>
          <cell r="M152">
            <v>260</v>
          </cell>
          <cell r="N152">
            <v>272</v>
          </cell>
          <cell r="O152">
            <v>192</v>
          </cell>
          <cell r="P152">
            <v>151</v>
          </cell>
          <cell r="Q152">
            <v>246</v>
          </cell>
          <cell r="R152">
            <v>3</v>
          </cell>
          <cell r="S152">
            <v>1937.9099999999999</v>
          </cell>
          <cell r="T152">
            <v>136</v>
          </cell>
          <cell r="U152">
            <v>36</v>
          </cell>
          <cell r="V152">
            <v>177</v>
          </cell>
          <cell r="W152">
            <v>29</v>
          </cell>
          <cell r="X152">
            <v>62</v>
          </cell>
          <cell r="Y152">
            <v>95</v>
          </cell>
          <cell r="Z152">
            <v>0</v>
          </cell>
          <cell r="AA152"/>
          <cell r="AB152"/>
          <cell r="AC152"/>
        </row>
        <row r="153">
          <cell r="A153">
            <v>401514</v>
          </cell>
          <cell r="B153">
            <v>30711452687</v>
          </cell>
          <cell r="C153" t="str">
            <v>EJBE SA</v>
          </cell>
          <cell r="D153" t="str">
            <v>Industrial molino de harina de trigo De 1.401 a 5.000Kg/H</v>
          </cell>
          <cell r="E153" t="str">
            <v>vigente</v>
          </cell>
          <cell r="F153" t="str">
            <v>ENTRE RIOS</v>
          </cell>
          <cell r="G153">
            <v>262.23</v>
          </cell>
          <cell r="H153">
            <v>161.94999999999999</v>
          </cell>
          <cell r="I153">
            <v>164.79</v>
          </cell>
          <cell r="J153">
            <v>222.08</v>
          </cell>
          <cell r="K153">
            <v>224.38</v>
          </cell>
          <cell r="L153">
            <v>270</v>
          </cell>
          <cell r="M153">
            <v>258</v>
          </cell>
          <cell r="N153">
            <v>265</v>
          </cell>
          <cell r="O153">
            <v>362</v>
          </cell>
          <cell r="P153">
            <v>307</v>
          </cell>
          <cell r="Q153">
            <v>339</v>
          </cell>
          <cell r="R153">
            <v>180</v>
          </cell>
          <cell r="S153">
            <v>3016.4300000000003</v>
          </cell>
          <cell r="T153">
            <v>0</v>
          </cell>
          <cell r="U153">
            <v>108</v>
          </cell>
          <cell r="V153">
            <v>270</v>
          </cell>
          <cell r="W153">
            <v>247</v>
          </cell>
          <cell r="X153">
            <v>98</v>
          </cell>
          <cell r="Y153">
            <v>246</v>
          </cell>
          <cell r="Z153">
            <v>280</v>
          </cell>
          <cell r="AA153">
            <v>197</v>
          </cell>
          <cell r="AB153">
            <v>203</v>
          </cell>
          <cell r="AC153">
            <v>261</v>
          </cell>
        </row>
        <row r="154">
          <cell r="A154">
            <v>15396</v>
          </cell>
          <cell r="B154">
            <v>30714696986</v>
          </cell>
          <cell r="C154" t="str">
            <v>MOLINO ALTO ALEGRE</v>
          </cell>
          <cell r="D154" t="str">
            <v>Industrial molino de harina de trigo Hasta 1.400Kg/H</v>
          </cell>
          <cell r="E154" t="str">
            <v>vigente</v>
          </cell>
          <cell r="F154" t="str">
            <v>CORDOBA</v>
          </cell>
          <cell r="G154">
            <v>221.84</v>
          </cell>
          <cell r="H154">
            <v>85.71</v>
          </cell>
          <cell r="I154">
            <v>67.349999999999994</v>
          </cell>
          <cell r="J154">
            <v>257.75</v>
          </cell>
          <cell r="K154">
            <v>222.6</v>
          </cell>
          <cell r="L154">
            <v>263</v>
          </cell>
          <cell r="M154">
            <v>258</v>
          </cell>
          <cell r="N154">
            <v>0</v>
          </cell>
          <cell r="O154">
            <v>121</v>
          </cell>
          <cell r="P154">
            <v>182</v>
          </cell>
          <cell r="Q154">
            <v>122</v>
          </cell>
          <cell r="R154"/>
          <cell r="S154">
            <v>1801.25</v>
          </cell>
          <cell r="T154">
            <v>62</v>
          </cell>
          <cell r="U154">
            <v>58</v>
          </cell>
          <cell r="V154">
            <v>236</v>
          </cell>
          <cell r="W154">
            <v>305</v>
          </cell>
          <cell r="X154">
            <v>86</v>
          </cell>
          <cell r="Y154">
            <v>60</v>
          </cell>
          <cell r="Z154">
            <v>111</v>
          </cell>
          <cell r="AA154">
            <v>144</v>
          </cell>
          <cell r="AB154">
            <v>116</v>
          </cell>
          <cell r="AC154">
            <v>30</v>
          </cell>
        </row>
        <row r="155">
          <cell r="A155">
            <v>12519</v>
          </cell>
          <cell r="B155">
            <v>30714619256</v>
          </cell>
          <cell r="C155" t="str">
            <v>MOLINO HARINERO ANCONETANI S.H. DE ANCONETANI LUIS, ANCONETANI FRANCO Y ANCONETANI LUCIO</v>
          </cell>
          <cell r="D155" t="str">
            <v>Industrial molino de harina de trigo Hasta 1.400Kg/H</v>
          </cell>
          <cell r="E155" t="str">
            <v>vigente</v>
          </cell>
          <cell r="F155" t="str">
            <v>SANTA FE</v>
          </cell>
          <cell r="G155">
            <v>117.45</v>
          </cell>
          <cell r="H155">
            <v>170.08</v>
          </cell>
          <cell r="I155">
            <v>162.86000000000001</v>
          </cell>
          <cell r="J155">
            <v>198.27</v>
          </cell>
          <cell r="K155">
            <v>199.03</v>
          </cell>
          <cell r="L155">
            <v>216</v>
          </cell>
          <cell r="M155">
            <v>227</v>
          </cell>
          <cell r="N155">
            <v>191</v>
          </cell>
          <cell r="O155">
            <v>246</v>
          </cell>
          <cell r="P155">
            <v>164</v>
          </cell>
          <cell r="Q155">
            <v>157</v>
          </cell>
          <cell r="R155">
            <v>144</v>
          </cell>
          <cell r="S155">
            <v>2192.69</v>
          </cell>
          <cell r="T155">
            <v>79</v>
          </cell>
          <cell r="U155">
            <v>132</v>
          </cell>
          <cell r="V155">
            <v>118</v>
          </cell>
          <cell r="W155">
            <v>93</v>
          </cell>
          <cell r="X155">
            <v>100</v>
          </cell>
          <cell r="Y155">
            <v>127</v>
          </cell>
          <cell r="Z155">
            <v>122</v>
          </cell>
          <cell r="AA155">
            <v>115</v>
          </cell>
          <cell r="AB155">
            <v>100</v>
          </cell>
          <cell r="AC155">
            <v>111</v>
          </cell>
        </row>
        <row r="156">
          <cell r="A156">
            <v>5075</v>
          </cell>
          <cell r="B156">
            <v>30656261664</v>
          </cell>
          <cell r="C156" t="str">
            <v>MAR DEL PLATA HARINAS S.A.</v>
          </cell>
          <cell r="D156" t="str">
            <v>Industrial molino de harina de trigo De 1.401 a 5.000Kg/H</v>
          </cell>
          <cell r="E156" t="str">
            <v>vigente</v>
          </cell>
          <cell r="F156" t="str">
            <v>BUENOS AIRES</v>
          </cell>
          <cell r="G156">
            <v>205.89000000000001</v>
          </cell>
          <cell r="H156">
            <v>234.70000000000002</v>
          </cell>
          <cell r="I156">
            <v>213.24</v>
          </cell>
          <cell r="J156">
            <v>337.65</v>
          </cell>
          <cell r="K156">
            <v>351.2</v>
          </cell>
          <cell r="L156">
            <v>376</v>
          </cell>
          <cell r="M156">
            <v>211</v>
          </cell>
          <cell r="N156">
            <v>351</v>
          </cell>
          <cell r="O156">
            <v>311</v>
          </cell>
          <cell r="P156">
            <v>311</v>
          </cell>
          <cell r="Q156">
            <v>201</v>
          </cell>
          <cell r="R156">
            <v>128</v>
          </cell>
          <cell r="S156">
            <v>3231.6800000000003</v>
          </cell>
          <cell r="T156">
            <v>101</v>
          </cell>
          <cell r="U156">
            <v>133</v>
          </cell>
          <cell r="V156">
            <v>284</v>
          </cell>
          <cell r="W156">
            <v>230</v>
          </cell>
          <cell r="X156">
            <v>209</v>
          </cell>
          <cell r="Y156">
            <v>150</v>
          </cell>
          <cell r="Z156">
            <v>91</v>
          </cell>
          <cell r="AA156">
            <v>149</v>
          </cell>
          <cell r="AB156">
            <v>122</v>
          </cell>
          <cell r="AC156">
            <v>185</v>
          </cell>
        </row>
        <row r="157">
          <cell r="A157">
            <v>512687</v>
          </cell>
          <cell r="B157">
            <v>30715522086</v>
          </cell>
          <cell r="C157" t="str">
            <v>MOLIENDAS AYACUCHO S.A.</v>
          </cell>
          <cell r="D157" t="str">
            <v>Industrial molino de harina de trigo Hasta 1.400Kg/H</v>
          </cell>
          <cell r="E157" t="str">
            <v>vigente</v>
          </cell>
          <cell r="F157" t="str">
            <v>BUENOS AIRES</v>
          </cell>
          <cell r="G157">
            <v>163.16999999999999</v>
          </cell>
          <cell r="H157">
            <v>112.1</v>
          </cell>
          <cell r="I157">
            <v>235.4</v>
          </cell>
          <cell r="J157">
            <v>133.66999999999999</v>
          </cell>
          <cell r="K157">
            <v>150.76</v>
          </cell>
          <cell r="L157">
            <v>124</v>
          </cell>
          <cell r="M157">
            <v>180</v>
          </cell>
          <cell r="N157">
            <v>111</v>
          </cell>
          <cell r="O157">
            <v>127</v>
          </cell>
          <cell r="P157">
            <v>0</v>
          </cell>
          <cell r="Q157">
            <v>147</v>
          </cell>
          <cell r="R157">
            <v>0</v>
          </cell>
          <cell r="S157">
            <v>1484.1</v>
          </cell>
          <cell r="T157">
            <v>50</v>
          </cell>
          <cell r="U157">
            <v>148</v>
          </cell>
          <cell r="V157">
            <v>77</v>
          </cell>
          <cell r="W157">
            <v>91</v>
          </cell>
          <cell r="X157">
            <v>137</v>
          </cell>
          <cell r="Y157">
            <v>167</v>
          </cell>
          <cell r="Z157">
            <v>157</v>
          </cell>
          <cell r="AA157">
            <v>84</v>
          </cell>
          <cell r="AB157">
            <v>112</v>
          </cell>
          <cell r="AC157">
            <v>76</v>
          </cell>
        </row>
        <row r="158">
          <cell r="A158">
            <v>18419</v>
          </cell>
          <cell r="B158">
            <v>30507946921</v>
          </cell>
          <cell r="C158" t="str">
            <v>COOPERATIVA AGRICOLA GANADERA DE ARMSTRONG LIMITADA</v>
          </cell>
          <cell r="D158" t="str">
            <v>Industrial molino de harina de trigo Hasta 1.400Kg/H</v>
          </cell>
          <cell r="E158" t="str">
            <v>Baja 01/10/21</v>
          </cell>
          <cell r="F158" t="str">
            <v>SANTA FE</v>
          </cell>
          <cell r="G158">
            <v>76.53</v>
          </cell>
          <cell r="H158">
            <v>146</v>
          </cell>
          <cell r="I158">
            <v>15.85</v>
          </cell>
          <cell r="J158">
            <v>83.43</v>
          </cell>
          <cell r="K158">
            <v>287.3</v>
          </cell>
          <cell r="L158">
            <v>96</v>
          </cell>
          <cell r="M158">
            <v>141</v>
          </cell>
          <cell r="N158">
            <v>312</v>
          </cell>
          <cell r="O158">
            <v>331</v>
          </cell>
          <cell r="P158">
            <v>141</v>
          </cell>
          <cell r="Q158">
            <v>47</v>
          </cell>
          <cell r="R158">
            <v>343</v>
          </cell>
          <cell r="S158">
            <v>2020.1100000000001</v>
          </cell>
          <cell r="T158">
            <v>55</v>
          </cell>
          <cell r="U158">
            <v>143</v>
          </cell>
          <cell r="V158">
            <v>123</v>
          </cell>
          <cell r="W158">
            <v>92</v>
          </cell>
          <cell r="X158">
            <v>64</v>
          </cell>
          <cell r="Y158">
            <v>0</v>
          </cell>
          <cell r="Z158">
            <v>0</v>
          </cell>
          <cell r="AA158">
            <v>0</v>
          </cell>
          <cell r="AB158"/>
          <cell r="AC158"/>
        </row>
        <row r="159">
          <cell r="A159">
            <v>513211</v>
          </cell>
          <cell r="B159">
            <v>30555181619</v>
          </cell>
          <cell r="C159" t="str">
            <v>ROTH S.R.L.</v>
          </cell>
          <cell r="D159" t="str">
            <v>Industrial Balanceador De 20.001 a 50.000Tn</v>
          </cell>
          <cell r="E159" t="str">
            <v>vigente</v>
          </cell>
          <cell r="F159" t="str">
            <v>ENTRE RIOS</v>
          </cell>
          <cell r="G159">
            <v>267.75</v>
          </cell>
          <cell r="H159">
            <v>238.24</v>
          </cell>
          <cell r="I159">
            <v>263</v>
          </cell>
          <cell r="J159">
            <v>300.7</v>
          </cell>
          <cell r="K159">
            <v>283.64999999999998</v>
          </cell>
          <cell r="L159">
            <v>195</v>
          </cell>
          <cell r="M159">
            <v>140</v>
          </cell>
          <cell r="N159">
            <v>121</v>
          </cell>
          <cell r="O159">
            <v>107</v>
          </cell>
          <cell r="P159">
            <v>0</v>
          </cell>
          <cell r="Q159">
            <v>0</v>
          </cell>
          <cell r="R159">
            <v>55</v>
          </cell>
          <cell r="S159">
            <v>1971.3400000000001</v>
          </cell>
          <cell r="T159">
            <v>282</v>
          </cell>
          <cell r="U159">
            <v>256</v>
          </cell>
          <cell r="V159">
            <v>332</v>
          </cell>
          <cell r="W159">
            <v>339</v>
          </cell>
          <cell r="X159">
            <v>342</v>
          </cell>
          <cell r="Y159">
            <v>374</v>
          </cell>
          <cell r="Z159">
            <v>411</v>
          </cell>
          <cell r="AA159">
            <v>360</v>
          </cell>
          <cell r="AB159">
            <v>332</v>
          </cell>
          <cell r="AC159">
            <v>370</v>
          </cell>
        </row>
        <row r="160">
          <cell r="A160">
            <v>5114</v>
          </cell>
          <cell r="B160">
            <v>30709214124</v>
          </cell>
          <cell r="C160" t="str">
            <v>MOLINO MARICHELAR S.R.L.</v>
          </cell>
          <cell r="D160" t="str">
            <v>Industrial molino de harina de trigo De 1.401 a 5.000Kg/H</v>
          </cell>
          <cell r="E160" t="str">
            <v>suspendida</v>
          </cell>
          <cell r="F160" t="str">
            <v>CORDOBA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90</v>
          </cell>
          <cell r="N160">
            <v>66</v>
          </cell>
          <cell r="O160">
            <v>42</v>
          </cell>
          <cell r="P160">
            <v>0</v>
          </cell>
          <cell r="Q160">
            <v>0</v>
          </cell>
          <cell r="R160">
            <v>0</v>
          </cell>
          <cell r="S160">
            <v>198</v>
          </cell>
          <cell r="T160">
            <v>0</v>
          </cell>
          <cell r="U160">
            <v>0</v>
          </cell>
          <cell r="V160">
            <v>0</v>
          </cell>
          <cell r="W160">
            <v>3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A161">
            <v>22556</v>
          </cell>
          <cell r="B161">
            <v>30690528718</v>
          </cell>
          <cell r="C161" t="str">
            <v>MARCELO EDMUNDO HOFFMANN E HIJOS SA</v>
          </cell>
          <cell r="D161" t="str">
            <v>Industrial Balanceador Hasta 2.000Tn</v>
          </cell>
          <cell r="E161" t="str">
            <v>vigente</v>
          </cell>
          <cell r="F161" t="str">
            <v>ENTRE RIOS</v>
          </cell>
          <cell r="G161"/>
          <cell r="H161"/>
          <cell r="I161"/>
          <cell r="J161"/>
          <cell r="K161">
            <v>0</v>
          </cell>
          <cell r="L161">
            <v>0</v>
          </cell>
          <cell r="M161">
            <v>86</v>
          </cell>
          <cell r="N161">
            <v>18</v>
          </cell>
          <cell r="O161">
            <v>0</v>
          </cell>
          <cell r="P161">
            <v>0</v>
          </cell>
          <cell r="Q161">
            <v>0</v>
          </cell>
          <cell r="R161">
            <v>10</v>
          </cell>
          <cell r="S161">
            <v>114</v>
          </cell>
          <cell r="T161"/>
          <cell r="U161"/>
          <cell r="V161"/>
          <cell r="W161"/>
          <cell r="X161"/>
          <cell r="Y161"/>
          <cell r="Z161"/>
          <cell r="AA161">
            <v>0</v>
          </cell>
          <cell r="AB161">
            <v>0</v>
          </cell>
          <cell r="AC161">
            <v>44</v>
          </cell>
        </row>
        <row r="162">
          <cell r="A162">
            <v>204541</v>
          </cell>
          <cell r="B162">
            <v>30710531648</v>
          </cell>
          <cell r="C162" t="str">
            <v>AVICOLA 38 S.R.L</v>
          </cell>
          <cell r="D162" t="str">
            <v>Industrial molino de harina de trigo Hasta 1.400Kg/H</v>
          </cell>
          <cell r="E162" t="str">
            <v>vigente</v>
          </cell>
          <cell r="F162" t="str">
            <v>ENTRE RIOS</v>
          </cell>
          <cell r="G162">
            <v>77.28</v>
          </cell>
          <cell r="H162">
            <v>62.03</v>
          </cell>
          <cell r="I162">
            <v>57.09</v>
          </cell>
          <cell r="J162">
            <v>111.09</v>
          </cell>
          <cell r="K162">
            <v>76.58</v>
          </cell>
          <cell r="L162">
            <v>83</v>
          </cell>
          <cell r="M162">
            <v>78</v>
          </cell>
          <cell r="N162">
            <v>63</v>
          </cell>
          <cell r="O162">
            <v>76</v>
          </cell>
          <cell r="P162">
            <v>54</v>
          </cell>
          <cell r="Q162">
            <v>36</v>
          </cell>
          <cell r="R162">
            <v>76</v>
          </cell>
          <cell r="S162">
            <v>850.06999999999994</v>
          </cell>
          <cell r="T162">
            <v>29</v>
          </cell>
          <cell r="U162">
            <v>49</v>
          </cell>
          <cell r="V162">
            <v>56</v>
          </cell>
          <cell r="W162">
            <v>74</v>
          </cell>
          <cell r="X162">
            <v>47</v>
          </cell>
          <cell r="Y162">
            <v>61</v>
          </cell>
          <cell r="Z162">
            <v>72</v>
          </cell>
          <cell r="AA162">
            <v>50</v>
          </cell>
          <cell r="AB162">
            <v>55</v>
          </cell>
          <cell r="AC162">
            <v>41</v>
          </cell>
        </row>
        <row r="163">
          <cell r="A163">
            <v>5070</v>
          </cell>
          <cell r="B163">
            <v>30557228477</v>
          </cell>
          <cell r="C163" t="str">
            <v>ESTABLECIMIENTO LA VASQUITA S.R.L.</v>
          </cell>
          <cell r="D163" t="str">
            <v>Industrial molino de harina de trigo De 1.401 a 5.000Kg/H</v>
          </cell>
          <cell r="E163" t="str">
            <v>vigente</v>
          </cell>
          <cell r="F163" t="str">
            <v>SANTA FE</v>
          </cell>
          <cell r="G163">
            <v>53.02</v>
          </cell>
          <cell r="H163">
            <v>84.47</v>
          </cell>
          <cell r="I163">
            <v>106.32</v>
          </cell>
          <cell r="J163">
            <v>63.03</v>
          </cell>
          <cell r="K163">
            <v>131.07</v>
          </cell>
          <cell r="L163">
            <v>154</v>
          </cell>
          <cell r="M163">
            <v>76</v>
          </cell>
          <cell r="N163">
            <v>106</v>
          </cell>
          <cell r="O163">
            <v>73</v>
          </cell>
          <cell r="P163">
            <v>70</v>
          </cell>
          <cell r="Q163">
            <v>87</v>
          </cell>
          <cell r="R163">
            <v>46</v>
          </cell>
          <cell r="S163">
            <v>1049.9100000000001</v>
          </cell>
          <cell r="T163">
            <v>70</v>
          </cell>
          <cell r="U163">
            <v>33</v>
          </cell>
          <cell r="V163">
            <v>61</v>
          </cell>
          <cell r="W163">
            <v>84</v>
          </cell>
          <cell r="X163">
            <v>67</v>
          </cell>
          <cell r="Y163">
            <v>51</v>
          </cell>
          <cell r="Z163">
            <v>95</v>
          </cell>
          <cell r="AA163">
            <v>39</v>
          </cell>
          <cell r="AB163"/>
          <cell r="AC163"/>
        </row>
        <row r="164">
          <cell r="A164">
            <v>22816</v>
          </cell>
          <cell r="B164">
            <v>30658034800</v>
          </cell>
          <cell r="C164" t="str">
            <v>MOLINOS SYTARI SRL</v>
          </cell>
          <cell r="D164" t="str">
            <v>Industrial Balanceador Hasta 2.000Tn</v>
          </cell>
          <cell r="E164" t="str">
            <v>vigente</v>
          </cell>
          <cell r="F164" t="str">
            <v>CORDOBA</v>
          </cell>
          <cell r="G164">
            <v>0</v>
          </cell>
          <cell r="H164">
            <v>0</v>
          </cell>
          <cell r="I164">
            <v>0</v>
          </cell>
          <cell r="J164">
            <v>30.98</v>
          </cell>
          <cell r="K164">
            <v>20.9</v>
          </cell>
          <cell r="L164">
            <v>0</v>
          </cell>
          <cell r="M164">
            <v>62</v>
          </cell>
          <cell r="N164">
            <v>31</v>
          </cell>
          <cell r="O164"/>
          <cell r="P164"/>
          <cell r="Q164">
            <v>0</v>
          </cell>
          <cell r="R164">
            <v>0</v>
          </cell>
          <cell r="S164">
            <v>144.88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A165">
            <v>20618</v>
          </cell>
          <cell r="B165">
            <v>30664905805</v>
          </cell>
          <cell r="C165" t="str">
            <v>ALIMENTOS BALANCEADOS PIGÜÉ S.R.L.</v>
          </cell>
          <cell r="D165" t="str">
            <v>Industrial Balanceador Hasta 2.000Tn</v>
          </cell>
          <cell r="E165" t="str">
            <v>vigente</v>
          </cell>
          <cell r="F165" t="str">
            <v>BUENOS AIRES</v>
          </cell>
          <cell r="G165">
            <v>50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30</v>
          </cell>
          <cell r="M165">
            <v>47</v>
          </cell>
          <cell r="N165">
            <v>18</v>
          </cell>
          <cell r="O165">
            <v>12</v>
          </cell>
          <cell r="P165">
            <v>0</v>
          </cell>
          <cell r="Q165">
            <v>200</v>
          </cell>
          <cell r="R165">
            <v>0</v>
          </cell>
          <cell r="S165">
            <v>357</v>
          </cell>
          <cell r="T165">
            <v>0</v>
          </cell>
          <cell r="U165">
            <v>50</v>
          </cell>
          <cell r="V165">
            <v>150</v>
          </cell>
          <cell r="W165">
            <v>0</v>
          </cell>
          <cell r="X165">
            <v>150</v>
          </cell>
          <cell r="Y165">
            <v>82</v>
          </cell>
          <cell r="Z165">
            <v>150</v>
          </cell>
          <cell r="AA165">
            <v>70</v>
          </cell>
          <cell r="AB165">
            <v>106</v>
          </cell>
          <cell r="AC165">
            <v>150</v>
          </cell>
        </row>
        <row r="166">
          <cell r="A166">
            <v>21693</v>
          </cell>
          <cell r="B166">
            <v>30611112374</v>
          </cell>
          <cell r="C166" t="str">
            <v>ALIBA S.A.</v>
          </cell>
          <cell r="D166" t="str">
            <v>Industrial Balanceador De 10.001 a 20.000Tn</v>
          </cell>
          <cell r="E166" t="str">
            <v>vigente</v>
          </cell>
          <cell r="F166" t="str">
            <v>BUENOS AIRES</v>
          </cell>
          <cell r="G166">
            <v>2072.64</v>
          </cell>
          <cell r="H166">
            <v>1294.48</v>
          </cell>
          <cell r="I166">
            <v>879.08</v>
          </cell>
          <cell r="J166">
            <v>664.64</v>
          </cell>
          <cell r="K166">
            <v>50.82</v>
          </cell>
          <cell r="L166">
            <v>34</v>
          </cell>
          <cell r="M166">
            <v>45</v>
          </cell>
          <cell r="N166">
            <v>21</v>
          </cell>
          <cell r="O166">
            <v>107</v>
          </cell>
          <cell r="P166">
            <v>324</v>
          </cell>
          <cell r="Q166">
            <v>286</v>
          </cell>
          <cell r="R166">
            <v>1615</v>
          </cell>
          <cell r="S166">
            <v>7393.66</v>
          </cell>
          <cell r="T166">
            <v>945</v>
          </cell>
          <cell r="U166">
            <v>1048</v>
          </cell>
          <cell r="V166">
            <v>1595</v>
          </cell>
          <cell r="W166">
            <v>1113</v>
          </cell>
          <cell r="X166">
            <v>1734</v>
          </cell>
          <cell r="Y166">
            <v>1703</v>
          </cell>
          <cell r="Z166">
            <v>1012</v>
          </cell>
          <cell r="AA166">
            <v>658</v>
          </cell>
          <cell r="AB166">
            <v>535</v>
          </cell>
          <cell r="AC166">
            <v>495</v>
          </cell>
        </row>
        <row r="167">
          <cell r="A167">
            <v>184221</v>
          </cell>
          <cell r="B167">
            <v>30710100787</v>
          </cell>
          <cell r="C167" t="str">
            <v>MOLINOS DON NICOLA S.A.</v>
          </cell>
          <cell r="D167" t="str">
            <v>Industrial molino de harina de trigo Hasta 1.400Kg/H</v>
          </cell>
          <cell r="E167" t="str">
            <v>vigente</v>
          </cell>
          <cell r="F167" t="str">
            <v>BUENOS AIRES</v>
          </cell>
          <cell r="G167">
            <v>13.5</v>
          </cell>
          <cell r="H167">
            <v>54.96</v>
          </cell>
          <cell r="I167">
            <v>30.15</v>
          </cell>
          <cell r="J167">
            <v>38.270000000000003</v>
          </cell>
          <cell r="K167">
            <v>49.04</v>
          </cell>
          <cell r="L167">
            <v>9</v>
          </cell>
          <cell r="M167">
            <v>44</v>
          </cell>
          <cell r="N167">
            <v>22</v>
          </cell>
          <cell r="O167">
            <v>58</v>
          </cell>
          <cell r="P167">
            <v>14</v>
          </cell>
          <cell r="Q167">
            <v>24</v>
          </cell>
          <cell r="R167">
            <v>17</v>
          </cell>
          <cell r="S167">
            <v>373.92</v>
          </cell>
          <cell r="T167">
            <v>31</v>
          </cell>
          <cell r="U167">
            <v>2</v>
          </cell>
          <cell r="V167">
            <v>57</v>
          </cell>
          <cell r="W167">
            <v>1</v>
          </cell>
          <cell r="X167">
            <v>50</v>
          </cell>
          <cell r="Y167">
            <v>49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A168">
            <v>400605</v>
          </cell>
          <cell r="B168">
            <v>30657551631</v>
          </cell>
          <cell r="C168" t="str">
            <v>HAUS BROT S.A.</v>
          </cell>
          <cell r="D168" t="str">
            <v>Industrial molino de harina de trigo Hasta 1.400Kg/H</v>
          </cell>
          <cell r="E168" t="str">
            <v>Baja 2/11</v>
          </cell>
          <cell r="F168" t="str">
            <v>BUENOS AIRES</v>
          </cell>
          <cell r="G168">
            <v>42.03</v>
          </cell>
          <cell r="H168">
            <v>30.37</v>
          </cell>
          <cell r="I168">
            <v>0</v>
          </cell>
          <cell r="J168">
            <v>29.07</v>
          </cell>
          <cell r="K168">
            <v>33.65</v>
          </cell>
          <cell r="L168">
            <v>36</v>
          </cell>
          <cell r="M168">
            <v>43</v>
          </cell>
          <cell r="N168">
            <v>35</v>
          </cell>
          <cell r="O168">
            <v>0</v>
          </cell>
          <cell r="P168">
            <v>0</v>
          </cell>
          <cell r="Q168"/>
          <cell r="R168"/>
          <cell r="S168">
            <v>249.12</v>
          </cell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</row>
        <row r="169">
          <cell r="A169">
            <v>22364</v>
          </cell>
          <cell r="B169">
            <v>33522332459</v>
          </cell>
          <cell r="C169" t="str">
            <v>COOPERATIVA AGRICOLA "LA VENCEDORA" LTDA.</v>
          </cell>
          <cell r="D169" t="str">
            <v>Industrial Balanceador De 2.001 a 5.000Tn</v>
          </cell>
          <cell r="E169" t="str">
            <v>vigente</v>
          </cell>
          <cell r="F169" t="str">
            <v>CORDOBA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35</v>
          </cell>
          <cell r="N169">
            <v>0</v>
          </cell>
          <cell r="O169">
            <v>77</v>
          </cell>
          <cell r="P169">
            <v>55</v>
          </cell>
          <cell r="Q169">
            <v>73</v>
          </cell>
          <cell r="R169">
            <v>10</v>
          </cell>
          <cell r="S169">
            <v>250</v>
          </cell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</row>
        <row r="170">
          <cell r="A170">
            <v>5033</v>
          </cell>
          <cell r="B170">
            <v>30666482553</v>
          </cell>
          <cell r="C170" t="str">
            <v>MOLINO DEL OESTE S.A.</v>
          </cell>
          <cell r="D170" t="str">
            <v>Industrial molino de harina de trigo Hasta 1.400Kg/H</v>
          </cell>
          <cell r="E170" t="str">
            <v>vigente</v>
          </cell>
          <cell r="F170" t="str">
            <v>BUENOS AIRES</v>
          </cell>
          <cell r="G170">
            <v>75.400000000000006</v>
          </cell>
          <cell r="H170">
            <v>57.2</v>
          </cell>
          <cell r="I170">
            <v>52.07</v>
          </cell>
          <cell r="J170">
            <v>33.96</v>
          </cell>
          <cell r="K170">
            <v>53.09</v>
          </cell>
          <cell r="L170">
            <v>80</v>
          </cell>
          <cell r="M170">
            <v>30</v>
          </cell>
          <cell r="N170">
            <v>15</v>
          </cell>
          <cell r="O170">
            <v>44</v>
          </cell>
          <cell r="P170">
            <v>20</v>
          </cell>
          <cell r="Q170">
            <v>30</v>
          </cell>
          <cell r="R170">
            <v>61</v>
          </cell>
          <cell r="S170">
            <v>551.72</v>
          </cell>
          <cell r="T170">
            <v>30</v>
          </cell>
          <cell r="U170">
            <v>30</v>
          </cell>
          <cell r="V170">
            <v>58</v>
          </cell>
          <cell r="W170">
            <v>15</v>
          </cell>
          <cell r="X170">
            <v>29</v>
          </cell>
          <cell r="Y170">
            <v>29</v>
          </cell>
          <cell r="Z170">
            <v>31</v>
          </cell>
          <cell r="AA170">
            <v>8</v>
          </cell>
          <cell r="AB170">
            <v>70</v>
          </cell>
          <cell r="AC170">
            <v>36</v>
          </cell>
        </row>
        <row r="171">
          <cell r="A171">
            <v>5026</v>
          </cell>
          <cell r="B171">
            <v>30519710907</v>
          </cell>
          <cell r="C171" t="str">
            <v>MOLINO HARINERO FLORIDA SUC. A.SELVIN SAICIF</v>
          </cell>
          <cell r="D171" t="str">
            <v>Industrial molino de harina de trigo Hasta 1.400Kg/H</v>
          </cell>
          <cell r="E171" t="str">
            <v>vigente</v>
          </cell>
          <cell r="F171" t="str">
            <v>BUENOS AIRES</v>
          </cell>
          <cell r="G171">
            <v>10.67</v>
          </cell>
          <cell r="H171">
            <v>14.04</v>
          </cell>
          <cell r="I171">
            <v>17.84</v>
          </cell>
          <cell r="J171">
            <v>19.55</v>
          </cell>
          <cell r="K171">
            <v>17.32</v>
          </cell>
          <cell r="L171">
            <v>14</v>
          </cell>
          <cell r="M171">
            <v>22</v>
          </cell>
          <cell r="N171">
            <v>14</v>
          </cell>
          <cell r="O171">
            <v>16</v>
          </cell>
          <cell r="P171">
            <v>7</v>
          </cell>
          <cell r="Q171">
            <v>9</v>
          </cell>
          <cell r="R171">
            <v>11</v>
          </cell>
          <cell r="S171">
            <v>172.42</v>
          </cell>
          <cell r="T171">
            <v>5</v>
          </cell>
          <cell r="U171">
            <v>13</v>
          </cell>
          <cell r="V171">
            <v>13</v>
          </cell>
          <cell r="W171">
            <v>16</v>
          </cell>
          <cell r="X171">
            <v>14</v>
          </cell>
          <cell r="Y171">
            <v>17</v>
          </cell>
          <cell r="Z171">
            <v>15</v>
          </cell>
          <cell r="AA171">
            <v>17</v>
          </cell>
          <cell r="AB171">
            <v>12</v>
          </cell>
          <cell r="AC171">
            <v>10</v>
          </cell>
        </row>
        <row r="172">
          <cell r="A172">
            <v>212781</v>
          </cell>
          <cell r="B172">
            <v>33526349569</v>
          </cell>
          <cell r="C172" t="str">
            <v>COOPERATIVA AGRICOLA GANADERA LIMITADA DE PUAN</v>
          </cell>
          <cell r="D172" t="str">
            <v>Industrial Balanceador Hasta 2.000Tn</v>
          </cell>
          <cell r="E172" t="str">
            <v>vigente</v>
          </cell>
          <cell r="F172" t="str">
            <v>BUENOS AIRES</v>
          </cell>
          <cell r="G172">
            <v>0</v>
          </cell>
          <cell r="H172">
            <v>49.7</v>
          </cell>
          <cell r="I172">
            <v>19.32</v>
          </cell>
          <cell r="J172">
            <v>30.15</v>
          </cell>
          <cell r="K172">
            <v>42.05</v>
          </cell>
          <cell r="L172">
            <v>144</v>
          </cell>
          <cell r="M172">
            <v>21</v>
          </cell>
          <cell r="N172">
            <v>16</v>
          </cell>
          <cell r="O172">
            <v>0</v>
          </cell>
          <cell r="P172">
            <v>12</v>
          </cell>
          <cell r="Q172">
            <v>12</v>
          </cell>
          <cell r="R172">
            <v>69</v>
          </cell>
          <cell r="S172">
            <v>415.22</v>
          </cell>
          <cell r="T172"/>
          <cell r="U172">
            <v>0</v>
          </cell>
          <cell r="V172">
            <v>0</v>
          </cell>
          <cell r="W172">
            <v>9</v>
          </cell>
          <cell r="X172">
            <v>10</v>
          </cell>
          <cell r="Y172">
            <v>0</v>
          </cell>
          <cell r="Z172">
            <v>15</v>
          </cell>
          <cell r="AA172">
            <v>0</v>
          </cell>
          <cell r="AB172">
            <v>0</v>
          </cell>
          <cell r="AC172">
            <v>173</v>
          </cell>
        </row>
        <row r="173">
          <cell r="A173">
            <v>21088</v>
          </cell>
          <cell r="B173">
            <v>30511534492</v>
          </cell>
          <cell r="C173" t="str">
            <v>COOPERATIVA AGROPECUARIA UNION DE JUSTINIANO POSSE LIMITADA</v>
          </cell>
          <cell r="D173" t="str">
            <v>Industrial Balanceador Hasta 2.000Tn</v>
          </cell>
          <cell r="E173" t="str">
            <v>vigente</v>
          </cell>
          <cell r="F173" t="str">
            <v>CORDOBA</v>
          </cell>
          <cell r="G173">
            <v>30.48</v>
          </cell>
          <cell r="H173">
            <v>41.83</v>
          </cell>
          <cell r="I173">
            <v>0</v>
          </cell>
          <cell r="J173">
            <v>21.42</v>
          </cell>
          <cell r="K173">
            <v>31.68</v>
          </cell>
          <cell r="L173">
            <v>7</v>
          </cell>
          <cell r="M173">
            <v>20</v>
          </cell>
          <cell r="N173">
            <v>37</v>
          </cell>
          <cell r="O173">
            <v>33</v>
          </cell>
          <cell r="P173">
            <v>0</v>
          </cell>
          <cell r="Q173">
            <v>43</v>
          </cell>
          <cell r="R173">
            <v>29</v>
          </cell>
          <cell r="S173">
            <v>294.40999999999997</v>
          </cell>
          <cell r="T173"/>
          <cell r="U173"/>
          <cell r="V173"/>
          <cell r="W173">
            <v>0</v>
          </cell>
          <cell r="X173">
            <v>30</v>
          </cell>
          <cell r="Y173">
            <v>33</v>
          </cell>
          <cell r="Z173">
            <v>27</v>
          </cell>
          <cell r="AA173">
            <v>31</v>
          </cell>
          <cell r="AB173">
            <v>34</v>
          </cell>
          <cell r="AC173">
            <v>36</v>
          </cell>
        </row>
        <row r="174">
          <cell r="A174">
            <v>21973</v>
          </cell>
          <cell r="B174">
            <v>30525718626</v>
          </cell>
          <cell r="C174" t="str">
            <v>AGRICULTORES FEDERADOS ARGENTINOS SCL</v>
          </cell>
          <cell r="D174" t="str">
            <v>Industrial Balanceador De 5.001 a 10.000Tn</v>
          </cell>
          <cell r="E174" t="str">
            <v>vigente</v>
          </cell>
          <cell r="F174" t="str">
            <v>SANTA FE</v>
          </cell>
          <cell r="G174">
            <v>22</v>
          </cell>
          <cell r="H174">
            <v>14</v>
          </cell>
          <cell r="I174">
            <v>12</v>
          </cell>
          <cell r="J174">
            <v>13</v>
          </cell>
          <cell r="K174">
            <v>26</v>
          </cell>
          <cell r="L174">
            <v>15</v>
          </cell>
          <cell r="M174">
            <v>14</v>
          </cell>
          <cell r="N174">
            <v>0</v>
          </cell>
          <cell r="O174"/>
          <cell r="P174"/>
          <cell r="Q174"/>
          <cell r="R174"/>
          <cell r="S174">
            <v>116</v>
          </cell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</row>
        <row r="175">
          <cell r="A175">
            <v>10565</v>
          </cell>
          <cell r="B175">
            <v>33708352239</v>
          </cell>
          <cell r="C175" t="str">
            <v>ALTOS DE BERMUDEZ SA</v>
          </cell>
          <cell r="D175" t="str">
            <v>Industrial Balanceador Hasta 2.000Tn</v>
          </cell>
          <cell r="E175" t="str">
            <v>vigente</v>
          </cell>
          <cell r="F175" t="str">
            <v>BUENOS AIRES</v>
          </cell>
          <cell r="G175">
            <v>0</v>
          </cell>
          <cell r="H175">
            <v>0</v>
          </cell>
          <cell r="I175">
            <v>0</v>
          </cell>
          <cell r="J175">
            <v>46.72</v>
          </cell>
          <cell r="K175">
            <v>0</v>
          </cell>
          <cell r="L175">
            <v>0</v>
          </cell>
          <cell r="M175">
            <v>10</v>
          </cell>
          <cell r="N175">
            <v>35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91.72</v>
          </cell>
          <cell r="T175">
            <v>0</v>
          </cell>
          <cell r="U175">
            <v>0</v>
          </cell>
          <cell r="V175">
            <v>10</v>
          </cell>
          <cell r="W175">
            <v>48</v>
          </cell>
          <cell r="X175">
            <v>20</v>
          </cell>
          <cell r="Y175">
            <v>15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A176">
            <v>11356</v>
          </cell>
          <cell r="B176">
            <v>30714327573</v>
          </cell>
          <cell r="C176" t="str">
            <v>CAMPO FERTIL SOCIEDAD DE RESPONSABILIDAD LIMITADA</v>
          </cell>
          <cell r="D176" t="str">
            <v>Industrial Aceitero de Granos Por Extrusado y/o Prensado De 2.001 a 5.000Tn</v>
          </cell>
          <cell r="E176" t="str">
            <v>vigente</v>
          </cell>
          <cell r="F176" t="str">
            <v>ENTRE RIOS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2</v>
          </cell>
          <cell r="M176">
            <v>7</v>
          </cell>
          <cell r="N176">
            <v>0</v>
          </cell>
          <cell r="O176"/>
          <cell r="P176"/>
          <cell r="Q176"/>
          <cell r="R176"/>
          <cell r="S176">
            <v>9</v>
          </cell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</row>
        <row r="177">
          <cell r="A177">
            <v>18189</v>
          </cell>
          <cell r="B177">
            <v>30529478964</v>
          </cell>
          <cell r="C177" t="str">
            <v>COOPERATIVA LIMITADA AGRICOLA GANADERA DE SUNCHALES</v>
          </cell>
          <cell r="D177" t="str">
            <v>Industrial Balanceador Hasta 2.000Tn</v>
          </cell>
          <cell r="E177" t="str">
            <v>vigente</v>
          </cell>
          <cell r="F177" t="str">
            <v>SANTA FE</v>
          </cell>
          <cell r="G177">
            <v>0</v>
          </cell>
          <cell r="H177">
            <v>143</v>
          </cell>
          <cell r="I177">
            <v>19.8</v>
          </cell>
          <cell r="J177">
            <v>22.2</v>
          </cell>
          <cell r="K177">
            <v>0</v>
          </cell>
          <cell r="L177">
            <v>0</v>
          </cell>
          <cell r="M177">
            <v>4</v>
          </cell>
          <cell r="N177">
            <v>3</v>
          </cell>
          <cell r="O177"/>
          <cell r="P177"/>
          <cell r="Q177"/>
          <cell r="R177"/>
          <cell r="S177">
            <v>192</v>
          </cell>
          <cell r="T177"/>
          <cell r="U177">
            <v>0</v>
          </cell>
          <cell r="V177">
            <v>0</v>
          </cell>
          <cell r="W177">
            <v>14</v>
          </cell>
          <cell r="X177">
            <v>29</v>
          </cell>
          <cell r="Y177">
            <v>0</v>
          </cell>
          <cell r="Z177">
            <v>31</v>
          </cell>
          <cell r="AA177">
            <v>41</v>
          </cell>
          <cell r="AB177">
            <v>0</v>
          </cell>
          <cell r="AC177">
            <v>0</v>
          </cell>
        </row>
        <row r="178">
          <cell r="A178">
            <v>525605</v>
          </cell>
          <cell r="B178">
            <v>30708464356</v>
          </cell>
          <cell r="C178" t="str">
            <v>ALDO PAVON E HIJOS SOCIEDAD ANONIMA</v>
          </cell>
          <cell r="D178" t="str">
            <v>Industrial Balanceador Hasta 2.000Tn</v>
          </cell>
          <cell r="E178" t="str">
            <v>vigente</v>
          </cell>
          <cell r="F178" t="str">
            <v>CORDOBA</v>
          </cell>
          <cell r="G178"/>
          <cell r="H178"/>
          <cell r="I178"/>
          <cell r="J178"/>
          <cell r="K178"/>
          <cell r="L178">
            <v>0</v>
          </cell>
          <cell r="M178">
            <v>4</v>
          </cell>
          <cell r="N178">
            <v>8</v>
          </cell>
          <cell r="O178">
            <v>10</v>
          </cell>
          <cell r="P178">
            <v>4</v>
          </cell>
          <cell r="Q178">
            <v>25</v>
          </cell>
          <cell r="R178">
            <v>7</v>
          </cell>
          <cell r="S178">
            <v>58</v>
          </cell>
          <cell r="T178">
            <v>0</v>
          </cell>
          <cell r="U178">
            <v>14</v>
          </cell>
          <cell r="V178">
            <v>15</v>
          </cell>
          <cell r="W178">
            <v>10</v>
          </cell>
          <cell r="X178">
            <v>11</v>
          </cell>
          <cell r="Y178">
            <v>11</v>
          </cell>
          <cell r="Z178">
            <v>9</v>
          </cell>
          <cell r="AA178">
            <v>12</v>
          </cell>
          <cell r="AB178">
            <v>12</v>
          </cell>
          <cell r="AC178">
            <v>7</v>
          </cell>
        </row>
        <row r="179">
          <cell r="A179">
            <v>10880</v>
          </cell>
          <cell r="B179">
            <v>30507150000</v>
          </cell>
          <cell r="C179" t="str">
            <v>COOPERATIVA AGROPECUARIA DE PEREZ MILLAN LTDA</v>
          </cell>
          <cell r="D179" t="str">
            <v>Industrial Balanceador De 10.001 a 20.000Tn</v>
          </cell>
          <cell r="E179" t="str">
            <v>vigente</v>
          </cell>
          <cell r="F179" t="str">
            <v>BUENOS AIRES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0.41</v>
          </cell>
          <cell r="L179">
            <v>11</v>
          </cell>
          <cell r="M179">
            <v>3</v>
          </cell>
          <cell r="N179">
            <v>0</v>
          </cell>
          <cell r="O179"/>
          <cell r="P179"/>
          <cell r="Q179"/>
          <cell r="R179"/>
          <cell r="S179">
            <v>14.41</v>
          </cell>
          <cell r="T179"/>
          <cell r="U179"/>
          <cell r="V179"/>
          <cell r="W179"/>
          <cell r="X179"/>
          <cell r="Y179"/>
          <cell r="Z179"/>
          <cell r="AA179"/>
          <cell r="AB179">
            <v>0</v>
          </cell>
          <cell r="AC179">
            <v>0</v>
          </cell>
        </row>
        <row r="180">
          <cell r="A180">
            <v>23396</v>
          </cell>
          <cell r="B180">
            <v>30567668661</v>
          </cell>
          <cell r="C180" t="str">
            <v>RURAL CERES S.A.</v>
          </cell>
          <cell r="D180" t="str">
            <v>Industrial Balanceador Hasta 2.000Tn</v>
          </cell>
          <cell r="E180" t="str">
            <v>vigente</v>
          </cell>
          <cell r="F180" t="str">
            <v>BUENOS AIRES</v>
          </cell>
          <cell r="G180">
            <v>73.319999999999993</v>
          </cell>
          <cell r="H180">
            <v>0</v>
          </cell>
          <cell r="I180">
            <v>0</v>
          </cell>
          <cell r="J180">
            <v>28.72</v>
          </cell>
          <cell r="K180">
            <v>0</v>
          </cell>
          <cell r="L180">
            <v>22</v>
          </cell>
          <cell r="M180">
            <v>1</v>
          </cell>
          <cell r="N180">
            <v>0</v>
          </cell>
          <cell r="O180">
            <v>5</v>
          </cell>
          <cell r="P180">
            <v>0</v>
          </cell>
          <cell r="Q180">
            <v>9</v>
          </cell>
          <cell r="R180">
            <v>10</v>
          </cell>
          <cell r="S180">
            <v>149.04</v>
          </cell>
          <cell r="T180"/>
          <cell r="U180"/>
          <cell r="V180"/>
          <cell r="W180">
            <v>0</v>
          </cell>
          <cell r="X180">
            <v>16</v>
          </cell>
          <cell r="Y180">
            <v>19</v>
          </cell>
          <cell r="Z180">
            <v>13</v>
          </cell>
          <cell r="AA180">
            <v>0</v>
          </cell>
          <cell r="AB180">
            <v>0</v>
          </cell>
          <cell r="AC180">
            <v>7</v>
          </cell>
        </row>
        <row r="181">
          <cell r="A181">
            <v>24071</v>
          </cell>
          <cell r="B181">
            <v>33707261329</v>
          </cell>
          <cell r="C181" t="str">
            <v>AGRO INDUSTRIAS BAIRES S.A.</v>
          </cell>
          <cell r="D181" t="str">
            <v>Industrial Balanceador De 5.001 a 10.000Tn</v>
          </cell>
          <cell r="E181" t="str">
            <v>vigente</v>
          </cell>
          <cell r="F181" t="str">
            <v>BUENOS AIRES</v>
          </cell>
          <cell r="G181">
            <v>96</v>
          </cell>
          <cell r="H181">
            <v>0</v>
          </cell>
          <cell r="I181">
            <v>0</v>
          </cell>
          <cell r="J181">
            <v>101</v>
          </cell>
          <cell r="K181">
            <v>109.25999999999999</v>
          </cell>
          <cell r="L181">
            <v>332</v>
          </cell>
          <cell r="M181">
            <v>0</v>
          </cell>
          <cell r="N181">
            <v>191</v>
          </cell>
          <cell r="O181">
            <v>0</v>
          </cell>
          <cell r="P181">
            <v>169</v>
          </cell>
          <cell r="Q181">
            <v>183</v>
          </cell>
          <cell r="R181">
            <v>30</v>
          </cell>
          <cell r="S181">
            <v>1211.26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258</v>
          </cell>
          <cell r="Y181">
            <v>188</v>
          </cell>
          <cell r="Z181">
            <v>618</v>
          </cell>
          <cell r="AA181">
            <v>743</v>
          </cell>
          <cell r="AB181">
            <v>188</v>
          </cell>
          <cell r="AC181">
            <v>331</v>
          </cell>
        </row>
        <row r="182">
          <cell r="A182">
            <v>15809</v>
          </cell>
          <cell r="B182">
            <v>33508325679</v>
          </cell>
          <cell r="C182" t="str">
            <v>COOPERATIVA PRODUCTORES AGRARIOS LTDA.</v>
          </cell>
          <cell r="D182" t="str">
            <v>Industrial molino de harina de trigo De 1.401 a 5.000Kg/H</v>
          </cell>
          <cell r="E182" t="str">
            <v>vigente</v>
          </cell>
          <cell r="F182" t="str">
            <v>SANTA FE</v>
          </cell>
          <cell r="G182">
            <v>0</v>
          </cell>
          <cell r="H182">
            <v>90.5</v>
          </cell>
          <cell r="I182">
            <v>145.22</v>
          </cell>
          <cell r="J182">
            <v>0</v>
          </cell>
          <cell r="K182">
            <v>271.51</v>
          </cell>
          <cell r="L182">
            <v>276</v>
          </cell>
          <cell r="M182">
            <v>181</v>
          </cell>
          <cell r="N182">
            <v>166</v>
          </cell>
          <cell r="O182">
            <v>164</v>
          </cell>
          <cell r="P182">
            <v>180</v>
          </cell>
          <cell r="Q182">
            <v>171</v>
          </cell>
          <cell r="R182">
            <v>138</v>
          </cell>
          <cell r="S182">
            <v>1783.23</v>
          </cell>
          <cell r="T182">
            <v>206</v>
          </cell>
          <cell r="U182">
            <v>160</v>
          </cell>
          <cell r="V182">
            <v>173</v>
          </cell>
          <cell r="W182">
            <v>201</v>
          </cell>
          <cell r="X182">
            <v>168</v>
          </cell>
          <cell r="Y182">
            <v>189</v>
          </cell>
          <cell r="Z182">
            <v>179</v>
          </cell>
          <cell r="AA182">
            <v>134</v>
          </cell>
          <cell r="AB182">
            <v>182</v>
          </cell>
          <cell r="AC182">
            <v>91</v>
          </cell>
        </row>
        <row r="183">
          <cell r="A183">
            <v>5112</v>
          </cell>
          <cell r="B183">
            <v>30686470217</v>
          </cell>
          <cell r="C183" t="str">
            <v>MOLINOS ASUNCION SA</v>
          </cell>
          <cell r="D183" t="str">
            <v>Industrial molino de harina de trigo Hasta 1.400Kg/H</v>
          </cell>
          <cell r="E183" t="str">
            <v>vigente</v>
          </cell>
          <cell r="F183" t="str">
            <v>CORDOBA</v>
          </cell>
          <cell r="G183">
            <v>222.26999999999998</v>
          </cell>
          <cell r="H183">
            <v>0</v>
          </cell>
          <cell r="I183">
            <v>187.74</v>
          </cell>
          <cell r="J183">
            <v>152.69999999999999</v>
          </cell>
          <cell r="K183">
            <v>177.79</v>
          </cell>
          <cell r="L183">
            <v>149</v>
          </cell>
          <cell r="M183">
            <v>157</v>
          </cell>
          <cell r="N183">
            <v>176</v>
          </cell>
          <cell r="O183">
            <v>166</v>
          </cell>
          <cell r="P183">
            <v>104</v>
          </cell>
          <cell r="Q183">
            <v>109</v>
          </cell>
          <cell r="R183">
            <v>108</v>
          </cell>
          <cell r="S183">
            <v>1709.5</v>
          </cell>
          <cell r="T183">
            <v>146</v>
          </cell>
          <cell r="U183">
            <v>128</v>
          </cell>
          <cell r="V183">
            <v>140</v>
          </cell>
          <cell r="W183">
            <v>149</v>
          </cell>
          <cell r="X183">
            <v>151</v>
          </cell>
          <cell r="Y183">
            <v>122</v>
          </cell>
          <cell r="Z183">
            <v>148</v>
          </cell>
          <cell r="AA183">
            <v>157</v>
          </cell>
          <cell r="AB183">
            <v>150</v>
          </cell>
          <cell r="AC183">
            <v>141</v>
          </cell>
        </row>
        <row r="184">
          <cell r="A184">
            <v>405815</v>
          </cell>
          <cell r="B184">
            <v>30711282595</v>
          </cell>
          <cell r="C184" t="str">
            <v>MOLINO DE LA COLONIA S.R.L.</v>
          </cell>
          <cell r="D184" t="str">
            <v>Industrial molino de harina de trigo Hasta 1.400Kg/H</v>
          </cell>
          <cell r="E184" t="str">
            <v>vigente</v>
          </cell>
          <cell r="F184" t="str">
            <v>ENTRE RIOS</v>
          </cell>
          <cell r="G184">
            <v>96.95</v>
          </cell>
          <cell r="H184">
            <v>127.19</v>
          </cell>
          <cell r="I184">
            <v>104.27</v>
          </cell>
          <cell r="J184">
            <v>154.81</v>
          </cell>
          <cell r="K184">
            <v>146.12</v>
          </cell>
          <cell r="L184">
            <v>127</v>
          </cell>
          <cell r="M184">
            <v>207</v>
          </cell>
          <cell r="N184">
            <v>111</v>
          </cell>
          <cell r="O184">
            <v>192</v>
          </cell>
          <cell r="P184">
            <v>129</v>
          </cell>
          <cell r="Q184">
            <v>138</v>
          </cell>
          <cell r="R184">
            <v>202</v>
          </cell>
          <cell r="S184">
            <v>1735.34</v>
          </cell>
          <cell r="T184">
            <v>171</v>
          </cell>
          <cell r="U184">
            <v>54</v>
          </cell>
          <cell r="V184">
            <v>56</v>
          </cell>
          <cell r="W184">
            <v>83</v>
          </cell>
          <cell r="X184">
            <v>113</v>
          </cell>
          <cell r="Y184">
            <v>168</v>
          </cell>
          <cell r="Z184">
            <v>109</v>
          </cell>
          <cell r="AA184">
            <v>144</v>
          </cell>
          <cell r="AB184">
            <v>193</v>
          </cell>
          <cell r="AC184">
            <v>105</v>
          </cell>
        </row>
        <row r="185">
          <cell r="A185">
            <v>10201</v>
          </cell>
          <cell r="B185">
            <v>30711548633</v>
          </cell>
          <cell r="C185" t="str">
            <v>MOLINOS DE VILLA SENA SRL</v>
          </cell>
          <cell r="D185" t="str">
            <v>Industrial molino de harina de trigo Hasta 1.400Kg/H</v>
          </cell>
          <cell r="E185" t="str">
            <v>vigente</v>
          </cell>
          <cell r="F185" t="str">
            <v>BUENOS AIRES</v>
          </cell>
          <cell r="G185">
            <v>17.03</v>
          </cell>
          <cell r="H185">
            <v>53.54</v>
          </cell>
          <cell r="I185">
            <v>9.26</v>
          </cell>
          <cell r="J185">
            <v>60.92</v>
          </cell>
          <cell r="K185">
            <v>67.38</v>
          </cell>
          <cell r="L185">
            <v>105</v>
          </cell>
          <cell r="M185">
            <v>65</v>
          </cell>
          <cell r="N185">
            <v>79</v>
          </cell>
          <cell r="O185">
            <v>68</v>
          </cell>
          <cell r="P185">
            <v>60</v>
          </cell>
          <cell r="Q185"/>
          <cell r="R185">
            <v>52</v>
          </cell>
          <cell r="S185">
            <v>637.13</v>
          </cell>
          <cell r="T185">
            <v>0</v>
          </cell>
          <cell r="U185">
            <v>34</v>
          </cell>
          <cell r="V185">
            <v>56</v>
          </cell>
          <cell r="W185">
            <v>40</v>
          </cell>
          <cell r="X185">
            <v>49</v>
          </cell>
          <cell r="Y185">
            <v>40</v>
          </cell>
          <cell r="Z185">
            <v>27</v>
          </cell>
          <cell r="AA185">
            <v>14</v>
          </cell>
          <cell r="AB185">
            <v>31</v>
          </cell>
          <cell r="AC185">
            <v>25</v>
          </cell>
        </row>
        <row r="186">
          <cell r="A186">
            <v>18032</v>
          </cell>
          <cell r="B186">
            <v>33709368139</v>
          </cell>
          <cell r="C186" t="str">
            <v>PUERTO GRANEL S.A.</v>
          </cell>
          <cell r="D186" t="str">
            <v>Industrial Balanceador De 5.001 a 10.000Tn</v>
          </cell>
          <cell r="E186" t="str">
            <v>vigente</v>
          </cell>
          <cell r="F186" t="str">
            <v>SANTA FE</v>
          </cell>
          <cell r="G186">
            <v>20.16</v>
          </cell>
          <cell r="H186">
            <v>38.39</v>
          </cell>
          <cell r="I186">
            <v>0</v>
          </cell>
          <cell r="J186">
            <v>0</v>
          </cell>
          <cell r="K186">
            <v>0</v>
          </cell>
          <cell r="L186">
            <v>24</v>
          </cell>
          <cell r="M186">
            <v>0</v>
          </cell>
          <cell r="N186">
            <v>120</v>
          </cell>
          <cell r="O186">
            <v>0</v>
          </cell>
          <cell r="P186">
            <v>26</v>
          </cell>
          <cell r="Q186">
            <v>23</v>
          </cell>
          <cell r="R186">
            <v>1</v>
          </cell>
          <cell r="S186">
            <v>252.55</v>
          </cell>
          <cell r="T186">
            <v>22</v>
          </cell>
          <cell r="U186"/>
          <cell r="V186"/>
          <cell r="W186">
            <v>0</v>
          </cell>
          <cell r="X186">
            <v>0</v>
          </cell>
          <cell r="Y186">
            <v>31</v>
          </cell>
          <cell r="Z186">
            <v>0</v>
          </cell>
          <cell r="AA186">
            <v>0</v>
          </cell>
          <cell r="AB186">
            <v>24</v>
          </cell>
          <cell r="AC186">
            <v>0</v>
          </cell>
        </row>
        <row r="187">
          <cell r="A187">
            <v>22997</v>
          </cell>
          <cell r="B187">
            <v>30658133825</v>
          </cell>
          <cell r="C187" t="str">
            <v>ALIMENTOS BALANCEADOS CRECER S.A.</v>
          </cell>
          <cell r="D187" t="str">
            <v>Industrial Balanceador De 2.001 a 5.000Tn</v>
          </cell>
          <cell r="E187" t="str">
            <v>vigente</v>
          </cell>
          <cell r="F187" t="str">
            <v>BUENOS AIRES</v>
          </cell>
          <cell r="G187">
            <v>0</v>
          </cell>
          <cell r="H187">
            <v>0</v>
          </cell>
          <cell r="I187">
            <v>39.86</v>
          </cell>
          <cell r="J187">
            <v>0</v>
          </cell>
          <cell r="K187">
            <v>0</v>
          </cell>
          <cell r="L187">
            <v>22</v>
          </cell>
          <cell r="M187"/>
          <cell r="N187"/>
          <cell r="O187"/>
          <cell r="P187"/>
          <cell r="Q187"/>
          <cell r="R187"/>
          <cell r="S187">
            <v>61.86</v>
          </cell>
          <cell r="T187"/>
          <cell r="U187">
            <v>0</v>
          </cell>
          <cell r="V187">
            <v>0</v>
          </cell>
          <cell r="W187">
            <v>65</v>
          </cell>
          <cell r="X187">
            <v>0</v>
          </cell>
          <cell r="Y187">
            <v>15</v>
          </cell>
          <cell r="Z187">
            <v>0</v>
          </cell>
          <cell r="AA187">
            <v>4</v>
          </cell>
          <cell r="AB187"/>
          <cell r="AC187"/>
        </row>
        <row r="188">
          <cell r="A188">
            <v>23774</v>
          </cell>
          <cell r="B188">
            <v>30710601786</v>
          </cell>
          <cell r="C188" t="str">
            <v>AGROINDUSTRIAL SUDESTE SA</v>
          </cell>
          <cell r="D188" t="str">
            <v>Industrial Cervecero De 5.001 a 10.000Tn</v>
          </cell>
          <cell r="E188" t="str">
            <v>vigente</v>
          </cell>
          <cell r="F188" t="str">
            <v>BUENOS AIRES</v>
          </cell>
          <cell r="G188">
            <v>9.7799999999999994</v>
          </cell>
          <cell r="H188">
            <v>0</v>
          </cell>
          <cell r="I188">
            <v>62.34</v>
          </cell>
          <cell r="J188">
            <v>36.9</v>
          </cell>
          <cell r="K188">
            <v>36.08</v>
          </cell>
          <cell r="L188">
            <v>21</v>
          </cell>
          <cell r="M188">
            <v>0</v>
          </cell>
          <cell r="N188">
            <v>0</v>
          </cell>
          <cell r="O188">
            <v>69</v>
          </cell>
          <cell r="P188">
            <v>0</v>
          </cell>
          <cell r="Q188">
            <v>95</v>
          </cell>
          <cell r="R188">
            <v>69</v>
          </cell>
          <cell r="S188">
            <v>399.1</v>
          </cell>
          <cell r="T188">
            <v>0</v>
          </cell>
          <cell r="U188">
            <v>0</v>
          </cell>
          <cell r="V188">
            <v>14</v>
          </cell>
          <cell r="W188">
            <v>54</v>
          </cell>
          <cell r="X188">
            <v>35</v>
          </cell>
          <cell r="Y188">
            <v>0</v>
          </cell>
          <cell r="Z188">
            <v>49</v>
          </cell>
          <cell r="AA188">
            <v>125</v>
          </cell>
          <cell r="AB188">
            <v>190</v>
          </cell>
          <cell r="AC188">
            <v>72</v>
          </cell>
        </row>
        <row r="189">
          <cell r="A189">
            <v>512695</v>
          </cell>
          <cell r="B189">
            <v>20227250276</v>
          </cell>
          <cell r="C189" t="str">
            <v>MARCONI ARIEL GERMAN</v>
          </cell>
          <cell r="D189" t="str">
            <v>Industrial Balanceador Hasta 2.000Tn</v>
          </cell>
          <cell r="E189" t="str">
            <v>vigente</v>
          </cell>
          <cell r="F189" t="str">
            <v>CORDOBA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16</v>
          </cell>
          <cell r="M189"/>
          <cell r="N189"/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16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/>
          <cell r="AB189">
            <v>0</v>
          </cell>
          <cell r="AC189">
            <v>0</v>
          </cell>
        </row>
        <row r="190">
          <cell r="A190">
            <v>24905</v>
          </cell>
          <cell r="B190">
            <v>30643770276</v>
          </cell>
          <cell r="C190" t="str">
            <v>MOLINO DON ANGEL S.A.</v>
          </cell>
          <cell r="D190" t="str">
            <v>Industrial Balanceador De 2.001 a 5.000Tn</v>
          </cell>
          <cell r="E190" t="str">
            <v>vigente</v>
          </cell>
          <cell r="F190" t="str">
            <v>BUENOS AIRES</v>
          </cell>
          <cell r="G190">
            <v>0</v>
          </cell>
          <cell r="H190">
            <v>10.8</v>
          </cell>
          <cell r="I190">
            <v>0</v>
          </cell>
          <cell r="J190">
            <v>9.16</v>
          </cell>
          <cell r="K190">
            <v>1</v>
          </cell>
          <cell r="L190">
            <v>7</v>
          </cell>
          <cell r="M190">
            <v>0</v>
          </cell>
          <cell r="N190">
            <v>9</v>
          </cell>
          <cell r="O190">
            <v>1</v>
          </cell>
          <cell r="P190">
            <v>0</v>
          </cell>
          <cell r="Q190">
            <v>7</v>
          </cell>
          <cell r="R190">
            <v>0</v>
          </cell>
          <cell r="S190">
            <v>44.96</v>
          </cell>
          <cell r="T190">
            <v>2</v>
          </cell>
          <cell r="U190">
            <v>0</v>
          </cell>
          <cell r="V190">
            <v>7</v>
          </cell>
          <cell r="W190">
            <v>15</v>
          </cell>
          <cell r="X190">
            <v>0</v>
          </cell>
          <cell r="Y190">
            <v>17</v>
          </cell>
          <cell r="Z190">
            <v>0</v>
          </cell>
          <cell r="AA190">
            <v>0</v>
          </cell>
          <cell r="AB190">
            <v>0</v>
          </cell>
          <cell r="AC190">
            <v>2</v>
          </cell>
        </row>
        <row r="191">
          <cell r="A191">
            <v>12347</v>
          </cell>
          <cell r="B191">
            <v>20115431677</v>
          </cell>
          <cell r="C191" t="str">
            <v>JACOB CARLOS</v>
          </cell>
          <cell r="D191" t="str">
            <v>Industrial Balanceador Hasta 2.000Tn</v>
          </cell>
          <cell r="E191" t="str">
            <v>vigente</v>
          </cell>
          <cell r="F191" t="str">
            <v>ENTRE RIOS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4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A192">
            <v>17256</v>
          </cell>
          <cell r="B192">
            <v>20225671622</v>
          </cell>
          <cell r="C192" t="str">
            <v>CHIESA SEBASTIAN MATIAS</v>
          </cell>
          <cell r="D192" t="str">
            <v>Industrial Balanceador Hasta 2.000Tn</v>
          </cell>
          <cell r="E192" t="str">
            <v>vigente</v>
          </cell>
          <cell r="F192" t="str">
            <v>JUJUY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/>
          <cell r="N192"/>
          <cell r="O192"/>
          <cell r="P192"/>
          <cell r="Q192"/>
          <cell r="R192"/>
          <cell r="S192">
            <v>0</v>
          </cell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</row>
        <row r="193">
          <cell r="A193">
            <v>11616</v>
          </cell>
          <cell r="B193">
            <v>27213112959</v>
          </cell>
          <cell r="C193" t="str">
            <v>CEBALLOS LESCANO MARIA GABRIELA</v>
          </cell>
          <cell r="D193" t="str">
            <v>Industrial Molinero</v>
          </cell>
          <cell r="E193" t="str">
            <v>vigente</v>
          </cell>
          <cell r="F193" t="str">
            <v>SALTA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/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/>
          <cell r="Y193"/>
          <cell r="Z193"/>
          <cell r="AA193"/>
          <cell r="AB193">
            <v>0</v>
          </cell>
          <cell r="AC193">
            <v>556</v>
          </cell>
        </row>
        <row r="194">
          <cell r="A194">
            <v>21832</v>
          </cell>
          <cell r="B194">
            <v>30500959629</v>
          </cell>
          <cell r="C194" t="str">
            <v>VICENTIN SAIC</v>
          </cell>
          <cell r="D194" t="str">
            <v>Industrial Aceitero de Granos Por Extrusado y/o Prensado</v>
          </cell>
          <cell r="E194" t="str">
            <v>vigente</v>
          </cell>
          <cell r="F194" t="str">
            <v>SANTA FE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/>
          <cell r="P194"/>
          <cell r="Q194"/>
          <cell r="R194"/>
          <cell r="S194">
            <v>0</v>
          </cell>
          <cell r="T194"/>
          <cell r="U194"/>
          <cell r="V194"/>
          <cell r="W194"/>
          <cell r="X194"/>
          <cell r="Y194"/>
          <cell r="Z194"/>
          <cell r="AA194"/>
          <cell r="AB194"/>
          <cell r="AC194">
            <v>0</v>
          </cell>
        </row>
        <row r="195">
          <cell r="A195">
            <v>12143</v>
          </cell>
          <cell r="B195">
            <v>30504819988</v>
          </cell>
          <cell r="C195" t="str">
            <v>SOCIEDAD URUGUAYENSE DE PRODUCTORES DE ENTRE RIOS S.A.</v>
          </cell>
          <cell r="D195" t="str">
            <v>Industrial Balanceador De 10.001 a 20.000Tn</v>
          </cell>
          <cell r="E195" t="str">
            <v>vigente</v>
          </cell>
          <cell r="F195" t="str">
            <v>ENTRE RIOS</v>
          </cell>
          <cell r="G195">
            <v>385.02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385.02</v>
          </cell>
          <cell r="T195">
            <v>0</v>
          </cell>
          <cell r="U195">
            <v>0</v>
          </cell>
          <cell r="V195">
            <v>0</v>
          </cell>
          <cell r="W195">
            <v>736</v>
          </cell>
          <cell r="X195">
            <v>1975</v>
          </cell>
          <cell r="Y195">
            <v>0</v>
          </cell>
          <cell r="Z195">
            <v>19</v>
          </cell>
          <cell r="AA195">
            <v>0</v>
          </cell>
          <cell r="AB195">
            <v>0</v>
          </cell>
          <cell r="AC195">
            <v>174</v>
          </cell>
        </row>
        <row r="196">
          <cell r="A196">
            <v>20444</v>
          </cell>
          <cell r="B196">
            <v>30517307099</v>
          </cell>
          <cell r="C196" t="str">
            <v>GRANJA TRES ARROYOS S.A.C.A.F.E I.</v>
          </cell>
          <cell r="D196" t="str">
            <v>Industrial Balanceador De 10.001 a 20.000Tn</v>
          </cell>
          <cell r="E196" t="str">
            <v>vigente</v>
          </cell>
          <cell r="F196" t="str">
            <v>ENTRE RIOS</v>
          </cell>
          <cell r="G196">
            <v>1376</v>
          </cell>
          <cell r="H196">
            <v>857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2233</v>
          </cell>
          <cell r="T196">
            <v>0</v>
          </cell>
          <cell r="U196">
            <v>0</v>
          </cell>
          <cell r="V196">
            <v>0</v>
          </cell>
          <cell r="W196">
            <v>794</v>
          </cell>
          <cell r="X196">
            <v>2559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100</v>
          </cell>
        </row>
        <row r="197">
          <cell r="A197">
            <v>25572</v>
          </cell>
          <cell r="B197">
            <v>30530473593</v>
          </cell>
          <cell r="C197" t="str">
            <v>BRANDEMANN Y CIA. S.C.</v>
          </cell>
          <cell r="D197" t="str">
            <v>Industrial Balanceador De 2.001 a 5.000Tn</v>
          </cell>
          <cell r="E197" t="str">
            <v>vigente</v>
          </cell>
          <cell r="F197" t="str">
            <v>LA PAMPA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A198">
            <v>11607</v>
          </cell>
          <cell r="B198">
            <v>30530489945</v>
          </cell>
          <cell r="C198" t="str">
            <v>CASA ALARCIA S A C I F I A G</v>
          </cell>
          <cell r="D198" t="str">
            <v>Industrial Balanceador Hasta 2.000Tn</v>
          </cell>
          <cell r="E198" t="str">
            <v>vigente</v>
          </cell>
          <cell r="F198" t="str">
            <v>LA PAMPA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/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35</v>
          </cell>
          <cell r="W198"/>
          <cell r="X198"/>
          <cell r="Y198"/>
          <cell r="Z198"/>
          <cell r="AA198"/>
          <cell r="AB198"/>
          <cell r="AC198"/>
        </row>
        <row r="199">
          <cell r="A199">
            <v>5040</v>
          </cell>
          <cell r="B199">
            <v>30541716331</v>
          </cell>
          <cell r="C199" t="str">
            <v>LAGOMARSINO S.A.</v>
          </cell>
          <cell r="D199" t="str">
            <v>Industrial molino de harina de trigo De 5.001 a 15.000Kg/H</v>
          </cell>
          <cell r="E199" t="str">
            <v>Baja 02.09</v>
          </cell>
          <cell r="F199" t="str">
            <v>BUENOS AIRES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A200">
            <v>25238</v>
          </cell>
          <cell r="B200">
            <v>30591205796</v>
          </cell>
          <cell r="C200" t="str">
            <v>CEREALES CAÑUELAS SA</v>
          </cell>
          <cell r="D200" t="str">
            <v>Acopiador Consignatario</v>
          </cell>
          <cell r="E200" t="str">
            <v>vigente</v>
          </cell>
          <cell r="F200" t="str">
            <v>BUENOS AIRES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A201">
            <v>24122</v>
          </cell>
          <cell r="B201">
            <v>30606112196</v>
          </cell>
          <cell r="C201" t="str">
            <v>MOLINOS CENTRO SRL</v>
          </cell>
          <cell r="D201" t="str">
            <v>Industrial Balanceador Hasta 2.000Tn</v>
          </cell>
          <cell r="E201" t="str">
            <v>vigente</v>
          </cell>
          <cell r="F201" t="str">
            <v>ENTRE RIOS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/>
          <cell r="N201"/>
          <cell r="O201"/>
          <cell r="P201"/>
          <cell r="Q201"/>
          <cell r="R201"/>
          <cell r="S201">
            <v>0</v>
          </cell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</row>
        <row r="202">
          <cell r="A202">
            <v>5094</v>
          </cell>
          <cell r="B202">
            <v>30646218272</v>
          </cell>
          <cell r="C202" t="str">
            <v>MARLENHEIM S.A.</v>
          </cell>
          <cell r="D202" t="str">
            <v>Industrial molino de harina de trigo De 1.401 a 5.000Kg/H</v>
          </cell>
          <cell r="E202" t="str">
            <v>Baja 28/12/21</v>
          </cell>
          <cell r="F202" t="str">
            <v>BUENOS AIRES</v>
          </cell>
          <cell r="G202">
            <v>398.11</v>
          </cell>
          <cell r="H202">
            <v>111.46</v>
          </cell>
          <cell r="I202">
            <v>61.19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570.76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A203">
            <v>207623</v>
          </cell>
          <cell r="B203">
            <v>30651522303</v>
          </cell>
          <cell r="C203" t="str">
            <v>LA CAMPIÑA S.A.</v>
          </cell>
          <cell r="D203" t="str">
            <v>Industrial Balanceador De 2.001 a 5.000Tn</v>
          </cell>
          <cell r="E203" t="str">
            <v>vigente</v>
          </cell>
          <cell r="F203" t="str">
            <v>CORDOBA</v>
          </cell>
          <cell r="G203">
            <v>41.7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25</v>
          </cell>
          <cell r="M203">
            <v>0</v>
          </cell>
          <cell r="N203">
            <v>6</v>
          </cell>
          <cell r="O203"/>
          <cell r="P203"/>
          <cell r="Q203"/>
          <cell r="R203"/>
          <cell r="S203">
            <v>72.7</v>
          </cell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</row>
        <row r="204">
          <cell r="A204">
            <v>212042</v>
          </cell>
          <cell r="B204">
            <v>30665029979</v>
          </cell>
          <cell r="C204" t="str">
            <v>MALUAN SRL</v>
          </cell>
          <cell r="D204" t="str">
            <v>Industrial Balanceador De 2.001 a 5.000Tn</v>
          </cell>
          <cell r="E204" t="str">
            <v>vigente</v>
          </cell>
          <cell r="F204" t="str">
            <v>BUENOS AIRES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/>
          <cell r="N204"/>
          <cell r="O204">
            <v>0</v>
          </cell>
          <cell r="P204">
            <v>294</v>
          </cell>
          <cell r="Q204">
            <v>0</v>
          </cell>
          <cell r="R204"/>
          <cell r="S204">
            <v>294</v>
          </cell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</row>
        <row r="205">
          <cell r="A205">
            <v>13155</v>
          </cell>
          <cell r="B205">
            <v>30695433669</v>
          </cell>
          <cell r="C205" t="str">
            <v>SUPREMO SA</v>
          </cell>
          <cell r="D205" t="str">
            <v>Industrial Balanceador De 10.001 a 20.000Tn</v>
          </cell>
          <cell r="E205" t="str">
            <v>vigente</v>
          </cell>
          <cell r="F205" t="str">
            <v>BUENOS AIRES</v>
          </cell>
          <cell r="G205">
            <v>369.31</v>
          </cell>
          <cell r="H205">
            <v>364.13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35</v>
          </cell>
          <cell r="P205">
            <v>89</v>
          </cell>
          <cell r="Q205">
            <v>0</v>
          </cell>
          <cell r="R205">
            <v>30</v>
          </cell>
          <cell r="S205">
            <v>887.44</v>
          </cell>
          <cell r="T205">
            <v>31</v>
          </cell>
          <cell r="U205">
            <v>213</v>
          </cell>
          <cell r="V205">
            <v>410</v>
          </cell>
          <cell r="W205">
            <v>70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18</v>
          </cell>
        </row>
        <row r="206">
          <cell r="A206">
            <v>15622</v>
          </cell>
          <cell r="B206">
            <v>30707993762</v>
          </cell>
          <cell r="C206" t="str">
            <v>PORCIMONTE S.A.</v>
          </cell>
          <cell r="D206" t="str">
            <v>Industrial Balanceador De 10.001 a 20.000Tn</v>
          </cell>
          <cell r="E206" t="str">
            <v>vigente</v>
          </cell>
          <cell r="F206" t="str">
            <v>CORDOBA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12.01</v>
          </cell>
          <cell r="L206"/>
          <cell r="M206"/>
          <cell r="N206"/>
          <cell r="O206"/>
          <cell r="P206"/>
          <cell r="Q206"/>
          <cell r="R206"/>
          <cell r="S206">
            <v>12.01</v>
          </cell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</row>
        <row r="207">
          <cell r="A207">
            <v>24228</v>
          </cell>
          <cell r="B207">
            <v>30708142677</v>
          </cell>
          <cell r="C207" t="str">
            <v>FADEL S.A.</v>
          </cell>
          <cell r="D207" t="str">
            <v>Industrial Balanceador De 2.001 a 5.000Tn</v>
          </cell>
          <cell r="E207" t="str">
            <v>vigente</v>
          </cell>
          <cell r="F207" t="str">
            <v>ENTRE RIOS</v>
          </cell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>
            <v>0</v>
          </cell>
          <cell r="U207">
            <v>9</v>
          </cell>
          <cell r="V207">
            <v>0</v>
          </cell>
          <cell r="W207"/>
          <cell r="X207"/>
          <cell r="Y207"/>
          <cell r="Z207"/>
          <cell r="AA207"/>
          <cell r="AB207"/>
          <cell r="AC207"/>
        </row>
        <row r="208">
          <cell r="A208">
            <v>519263</v>
          </cell>
          <cell r="B208">
            <v>30708142677</v>
          </cell>
          <cell r="C208" t="str">
            <v>FADEL S.A.</v>
          </cell>
          <cell r="D208" t="str">
            <v>Industrial Balanceador De 5.001 a 10.000Tn</v>
          </cell>
          <cell r="E208" t="str">
            <v>vigente</v>
          </cell>
          <cell r="F208" t="str">
            <v>ENTRE RIOS</v>
          </cell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>
            <v>0</v>
          </cell>
          <cell r="U208">
            <v>19</v>
          </cell>
          <cell r="V208">
            <v>0</v>
          </cell>
          <cell r="W208"/>
          <cell r="X208"/>
          <cell r="Y208"/>
          <cell r="Z208"/>
          <cell r="AA208"/>
          <cell r="AB208"/>
          <cell r="AC208"/>
        </row>
        <row r="209">
          <cell r="A209">
            <v>12992</v>
          </cell>
          <cell r="B209">
            <v>30708142677</v>
          </cell>
          <cell r="C209" t="str">
            <v>FADEL S.A.</v>
          </cell>
          <cell r="D209" t="str">
            <v>Industrial Balanceador De 2.001 a 5.000Tn</v>
          </cell>
          <cell r="E209" t="str">
            <v>vigente</v>
          </cell>
          <cell r="F209" t="str">
            <v>ENTRE RIOS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A210">
            <v>24880</v>
          </cell>
          <cell r="B210">
            <v>30708321334</v>
          </cell>
          <cell r="C210" t="str">
            <v>AGROIN LAS PIEDRAS LTDA</v>
          </cell>
          <cell r="D210" t="str">
            <v>Industrial Balanceador De 2.001 a 5.000Tn</v>
          </cell>
          <cell r="E210" t="str">
            <v>vigente</v>
          </cell>
          <cell r="F210" t="str">
            <v>MENDOZA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A211">
            <v>5198</v>
          </cell>
          <cell r="B211">
            <v>30708361085</v>
          </cell>
          <cell r="C211" t="str">
            <v>MOLINO CORONEL SUAREZ S.A.</v>
          </cell>
          <cell r="D211" t="str">
            <v>Industrial molino de harina de trigo Más de 15.001Kg/H</v>
          </cell>
          <cell r="E211" t="str">
            <v>vigente</v>
          </cell>
          <cell r="F211" t="str">
            <v>BUENOS AIRES</v>
          </cell>
          <cell r="G211">
            <v>472.73</v>
          </cell>
          <cell r="H211">
            <v>296.11</v>
          </cell>
          <cell r="I211">
            <v>411.36</v>
          </cell>
          <cell r="J211">
            <v>1259.99</v>
          </cell>
          <cell r="K211">
            <v>0</v>
          </cell>
          <cell r="L211">
            <v>0</v>
          </cell>
          <cell r="M211">
            <v>0</v>
          </cell>
          <cell r="N211">
            <v>625</v>
          </cell>
          <cell r="O211">
            <v>329</v>
          </cell>
          <cell r="P211">
            <v>0</v>
          </cell>
          <cell r="Q211">
            <v>296</v>
          </cell>
          <cell r="R211">
            <v>301</v>
          </cell>
          <cell r="S211">
            <v>3991.19</v>
          </cell>
          <cell r="T211">
            <v>0</v>
          </cell>
          <cell r="U211">
            <v>0</v>
          </cell>
          <cell r="V211">
            <v>480</v>
          </cell>
          <cell r="W211">
            <v>167</v>
          </cell>
          <cell r="X211">
            <v>315</v>
          </cell>
          <cell r="Y211">
            <v>1124</v>
          </cell>
          <cell r="Z211">
            <v>626</v>
          </cell>
          <cell r="AA211">
            <v>151</v>
          </cell>
          <cell r="AB211">
            <v>0</v>
          </cell>
          <cell r="AC211">
            <v>472</v>
          </cell>
        </row>
        <row r="212">
          <cell r="A212">
            <v>5194</v>
          </cell>
          <cell r="B212">
            <v>30708715472</v>
          </cell>
          <cell r="C212" t="str">
            <v>MOLINO TRIGOTUC SA</v>
          </cell>
          <cell r="D212" t="str">
            <v>Industrial molino de harina de trigo De 5.001 a 15.000Kg/H</v>
          </cell>
          <cell r="E212" t="str">
            <v>vigente</v>
          </cell>
          <cell r="F212" t="str">
            <v>TUCUMAN</v>
          </cell>
          <cell r="G212">
            <v>194.19</v>
          </cell>
          <cell r="H212">
            <v>252.86</v>
          </cell>
          <cell r="I212">
            <v>219.23</v>
          </cell>
          <cell r="J212">
            <v>231.37</v>
          </cell>
          <cell r="K212">
            <v>198.64</v>
          </cell>
          <cell r="L212">
            <v>122</v>
          </cell>
          <cell r="M212">
            <v>0</v>
          </cell>
          <cell r="N212">
            <v>0</v>
          </cell>
          <cell r="O212">
            <v>24</v>
          </cell>
          <cell r="P212">
            <v>0</v>
          </cell>
          <cell r="Q212">
            <v>0</v>
          </cell>
          <cell r="R212">
            <v>0</v>
          </cell>
          <cell r="S212">
            <v>1242.29</v>
          </cell>
          <cell r="T212">
            <v>45</v>
          </cell>
          <cell r="U212">
            <v>0</v>
          </cell>
          <cell r="V212">
            <v>0</v>
          </cell>
          <cell r="W212">
            <v>0</v>
          </cell>
          <cell r="X212">
            <v>1</v>
          </cell>
          <cell r="Y212">
            <v>31</v>
          </cell>
          <cell r="Z212">
            <v>138</v>
          </cell>
          <cell r="AA212">
            <v>0</v>
          </cell>
          <cell r="AB212">
            <v>210</v>
          </cell>
          <cell r="AC212">
            <v>123</v>
          </cell>
        </row>
        <row r="213">
          <cell r="A213">
            <v>16751</v>
          </cell>
          <cell r="B213">
            <v>30709370215</v>
          </cell>
          <cell r="C213" t="str">
            <v>CAMPO&amp;NEGOCIOS</v>
          </cell>
          <cell r="D213" t="str">
            <v>Procesador de Granos Hasta 2.000Tn</v>
          </cell>
          <cell r="E213" t="str">
            <v>vigente</v>
          </cell>
          <cell r="F213" t="str">
            <v>CORDOBA</v>
          </cell>
          <cell r="G213">
            <v>0</v>
          </cell>
          <cell r="H213">
            <v>0</v>
          </cell>
          <cell r="I213">
            <v>4.09</v>
          </cell>
          <cell r="J213">
            <v>0</v>
          </cell>
          <cell r="K213">
            <v>378.65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/>
          <cell r="Q213"/>
          <cell r="R213">
            <v>0</v>
          </cell>
          <cell r="S213">
            <v>382.73999999999995</v>
          </cell>
          <cell r="T213">
            <v>0</v>
          </cell>
          <cell r="U213">
            <v>0</v>
          </cell>
          <cell r="V213">
            <v>168</v>
          </cell>
          <cell r="W213">
            <v>0</v>
          </cell>
          <cell r="X213">
            <v>0</v>
          </cell>
          <cell r="Y213">
            <v>24</v>
          </cell>
          <cell r="Z213">
            <v>0</v>
          </cell>
          <cell r="AA213"/>
          <cell r="AB213"/>
          <cell r="AC213"/>
        </row>
        <row r="214">
          <cell r="A214">
            <v>12056</v>
          </cell>
          <cell r="B214">
            <v>30709781398</v>
          </cell>
          <cell r="C214" t="str">
            <v>MOLINO PRINGLES SA</v>
          </cell>
          <cell r="D214" t="str">
            <v>Industrial Balanceador Hasta 2.000Tn</v>
          </cell>
          <cell r="E214" t="str">
            <v>vigente</v>
          </cell>
          <cell r="F214" t="str">
            <v>BUENOS AIRES</v>
          </cell>
          <cell r="G214">
            <v>0</v>
          </cell>
          <cell r="H214">
            <v>0</v>
          </cell>
          <cell r="I214">
            <v>407.9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407.9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A215">
            <v>23088</v>
          </cell>
          <cell r="B215">
            <v>30710506961</v>
          </cell>
          <cell r="C215" t="str">
            <v>CONECAR SA</v>
          </cell>
          <cell r="D215" t="str">
            <v>Industrial Balanceador De 2.001 a 5.000Tn</v>
          </cell>
          <cell r="E215" t="str">
            <v>vigente</v>
          </cell>
          <cell r="F215" t="str">
            <v>SANTA FE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/>
          <cell r="P215"/>
          <cell r="Q215"/>
          <cell r="R215"/>
          <cell r="S215">
            <v>0</v>
          </cell>
          <cell r="T215"/>
          <cell r="U215"/>
          <cell r="V215"/>
          <cell r="W215">
            <v>0</v>
          </cell>
          <cell r="X215">
            <v>0</v>
          </cell>
          <cell r="Y215">
            <v>15</v>
          </cell>
          <cell r="Z215">
            <v>0</v>
          </cell>
          <cell r="AA215">
            <v>0</v>
          </cell>
          <cell r="AB215">
            <v>0</v>
          </cell>
          <cell r="AC215">
            <v>11</v>
          </cell>
        </row>
        <row r="216">
          <cell r="A216">
            <v>25435</v>
          </cell>
          <cell r="B216">
            <v>30710506961</v>
          </cell>
          <cell r="C216" t="str">
            <v>CONECAR SA</v>
          </cell>
          <cell r="D216" t="str">
            <v>Industrial Balanceador Hasta 2.000Tn</v>
          </cell>
          <cell r="E216" t="str">
            <v>vigente</v>
          </cell>
          <cell r="F216" t="str">
            <v>CORDOBA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20</v>
          </cell>
          <cell r="Z216">
            <v>0</v>
          </cell>
          <cell r="AA216"/>
          <cell r="AB216"/>
          <cell r="AC216"/>
        </row>
        <row r="217">
          <cell r="A217">
            <v>10202</v>
          </cell>
          <cell r="B217">
            <v>30710557957</v>
          </cell>
          <cell r="C217" t="str">
            <v>ENTRE RIOS CRUSHING S.A.</v>
          </cell>
          <cell r="D217" t="str">
            <v>Industrial Balanceador De 10.001 a 20.000Tn</v>
          </cell>
          <cell r="E217" t="str">
            <v>vigente</v>
          </cell>
          <cell r="F217" t="str">
            <v>ENTRE RIOS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/>
          <cell r="AC217"/>
        </row>
        <row r="218">
          <cell r="A218">
            <v>204981</v>
          </cell>
          <cell r="B218">
            <v>30710921489</v>
          </cell>
          <cell r="C218" t="str">
            <v>AGROSEIS SRL</v>
          </cell>
          <cell r="D218" t="str">
            <v>Procesador de Granos De 2.001 a 5.000Tn</v>
          </cell>
          <cell r="E218" t="str">
            <v>vigente</v>
          </cell>
          <cell r="F218" t="str">
            <v>SALTA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/>
          <cell r="AB218"/>
          <cell r="AC218"/>
        </row>
        <row r="219">
          <cell r="A219">
            <v>192401</v>
          </cell>
          <cell r="B219">
            <v>30711223807</v>
          </cell>
          <cell r="C219" t="str">
            <v>PET FOODS SALADILLO SA</v>
          </cell>
          <cell r="D219" t="str">
            <v>Industrial Balanceador De 2.001 a 5.000Tn</v>
          </cell>
          <cell r="E219" t="str">
            <v>vigente</v>
          </cell>
          <cell r="F219" t="str">
            <v>BUENOS AIRES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A220">
            <v>205541</v>
          </cell>
          <cell r="B220">
            <v>30711263329</v>
          </cell>
          <cell r="C220" t="str">
            <v>MOLINOS DIOCIAIUTI S.R.L.</v>
          </cell>
          <cell r="D220" t="str">
            <v>Industrial molino de harina de trigo Hasta 1.400Kg/H</v>
          </cell>
          <cell r="E220" t="str">
            <v>vigente</v>
          </cell>
          <cell r="F220" t="str">
            <v>SANTA FE</v>
          </cell>
          <cell r="G220">
            <v>169.48000000000002</v>
          </cell>
          <cell r="H220">
            <v>153.55000000000001</v>
          </cell>
          <cell r="I220">
            <v>158.57</v>
          </cell>
          <cell r="J220">
            <v>158.34</v>
          </cell>
          <cell r="K220">
            <v>139.54000000000002</v>
          </cell>
          <cell r="L220">
            <v>162</v>
          </cell>
          <cell r="M220">
            <v>172</v>
          </cell>
          <cell r="N220">
            <v>167</v>
          </cell>
          <cell r="O220"/>
          <cell r="P220"/>
          <cell r="Q220">
            <v>133</v>
          </cell>
          <cell r="R220">
            <v>137</v>
          </cell>
          <cell r="S220">
            <v>1550.48</v>
          </cell>
          <cell r="T220">
            <v>98</v>
          </cell>
          <cell r="U220"/>
          <cell r="V220"/>
          <cell r="W220"/>
          <cell r="X220">
            <v>149</v>
          </cell>
          <cell r="Y220">
            <v>183</v>
          </cell>
          <cell r="Z220">
            <v>221</v>
          </cell>
          <cell r="AA220">
            <v>192</v>
          </cell>
          <cell r="AB220">
            <v>182</v>
          </cell>
          <cell r="AC220">
            <v>170</v>
          </cell>
        </row>
        <row r="221">
          <cell r="A221">
            <v>15013</v>
          </cell>
          <cell r="B221">
            <v>30711541329</v>
          </cell>
          <cell r="C221" t="str">
            <v>DESO S.R.L.</v>
          </cell>
          <cell r="D221" t="str">
            <v>Industrial Balanceador Hasta 2.000Tn</v>
          </cell>
          <cell r="E221" t="str">
            <v>vigente</v>
          </cell>
          <cell r="F221" t="str">
            <v>CORDOBA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A222">
            <v>17713</v>
          </cell>
          <cell r="B222">
            <v>30711618135</v>
          </cell>
          <cell r="C222" t="str">
            <v>ACEITERA DON FELIX S.A.</v>
          </cell>
          <cell r="D222" t="str">
            <v>Acopiador Consignatario</v>
          </cell>
          <cell r="E222" t="str">
            <v>vigente</v>
          </cell>
          <cell r="F222" t="str">
            <v>BUENOS AIRES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A223">
            <v>402300</v>
          </cell>
          <cell r="B223">
            <v>30711740534</v>
          </cell>
          <cell r="C223" t="str">
            <v>G.U.Y. S.A.</v>
          </cell>
          <cell r="D223" t="str">
            <v>Industrial Balanceador Hasta 2.000Tn</v>
          </cell>
          <cell r="E223" t="str">
            <v>vigente</v>
          </cell>
          <cell r="F223" t="str">
            <v>ENTRE RIOS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/>
          <cell r="N223"/>
          <cell r="O223"/>
          <cell r="P223"/>
          <cell r="Q223"/>
          <cell r="R223"/>
          <cell r="S223">
            <v>0</v>
          </cell>
          <cell r="T223"/>
          <cell r="U223"/>
          <cell r="V223"/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A224">
            <v>24111</v>
          </cell>
          <cell r="B224">
            <v>30712159207</v>
          </cell>
          <cell r="C224" t="str">
            <v>BOLIVAR NUTREMAS SA</v>
          </cell>
          <cell r="D224" t="str">
            <v>Industrial Balanceador Hasta 2.000Tn</v>
          </cell>
          <cell r="E224" t="str">
            <v>vigente</v>
          </cell>
          <cell r="F224" t="str">
            <v>BUENOS AIRES</v>
          </cell>
          <cell r="G224">
            <v>87.6</v>
          </cell>
          <cell r="H224">
            <v>0</v>
          </cell>
          <cell r="I224">
            <v>31.47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119.07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A225">
            <v>12102</v>
          </cell>
          <cell r="B225">
            <v>30714049743</v>
          </cell>
          <cell r="C225" t="str">
            <v>AGROINDUSTRIAS LA CAROLINA S.A.</v>
          </cell>
          <cell r="D225" t="str">
            <v>Industrial Balanceador De 2.001 a 5.000Tn</v>
          </cell>
          <cell r="E225" t="str">
            <v>vigente</v>
          </cell>
          <cell r="F225" t="str">
            <v>BUENOS AIRES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26</v>
          </cell>
          <cell r="L225"/>
          <cell r="M225"/>
          <cell r="N225"/>
          <cell r="O225"/>
          <cell r="P225">
            <v>0</v>
          </cell>
          <cell r="Q225">
            <v>0</v>
          </cell>
          <cell r="R225">
            <v>0</v>
          </cell>
          <cell r="S225">
            <v>26</v>
          </cell>
          <cell r="T225">
            <v>0</v>
          </cell>
          <cell r="U225">
            <v>0</v>
          </cell>
          <cell r="V225">
            <v>0</v>
          </cell>
          <cell r="W225">
            <v>340</v>
          </cell>
          <cell r="X225"/>
          <cell r="Y225"/>
          <cell r="Z225"/>
          <cell r="AA225"/>
          <cell r="AB225"/>
          <cell r="AC225"/>
        </row>
        <row r="226">
          <cell r="A226">
            <v>5029</v>
          </cell>
          <cell r="B226">
            <v>30715501313</v>
          </cell>
          <cell r="C226" t="str">
            <v>ALIMENTOS IRIGOYEN SRL</v>
          </cell>
          <cell r="D226" t="str">
            <v>Industrial molino de harina de trigo De 1.401 a 5.000Kg/H</v>
          </cell>
          <cell r="E226" t="str">
            <v>vigente</v>
          </cell>
          <cell r="F226" t="str">
            <v>SANTA FE</v>
          </cell>
          <cell r="G226">
            <v>1279.98</v>
          </cell>
          <cell r="H226">
            <v>1133.2</v>
          </cell>
          <cell r="I226">
            <v>1536.6</v>
          </cell>
          <cell r="J226">
            <v>1404.5</v>
          </cell>
          <cell r="K226">
            <v>1394.7</v>
          </cell>
          <cell r="L226">
            <v>1341</v>
          </cell>
          <cell r="M226">
            <v>1006</v>
          </cell>
          <cell r="N226">
            <v>840</v>
          </cell>
          <cell r="O226">
            <v>820</v>
          </cell>
          <cell r="P226">
            <v>931</v>
          </cell>
          <cell r="Q226">
            <v>773</v>
          </cell>
          <cell r="R226">
            <v>833</v>
          </cell>
          <cell r="S226">
            <v>13292.98</v>
          </cell>
          <cell r="T226">
            <v>1002</v>
          </cell>
          <cell r="U226">
            <v>66</v>
          </cell>
          <cell r="V226">
            <v>1086</v>
          </cell>
          <cell r="W226">
            <v>803</v>
          </cell>
          <cell r="X226">
            <v>981</v>
          </cell>
          <cell r="Y226">
            <v>966</v>
          </cell>
          <cell r="Z226">
            <v>1396</v>
          </cell>
          <cell r="AA226">
            <v>1169</v>
          </cell>
          <cell r="AB226">
            <v>947</v>
          </cell>
          <cell r="AC226">
            <v>837</v>
          </cell>
        </row>
        <row r="227">
          <cell r="A227">
            <v>12528</v>
          </cell>
          <cell r="B227">
            <v>30716407264</v>
          </cell>
          <cell r="C227" t="str">
            <v>HARINA TRES HERMANAS</v>
          </cell>
          <cell r="D227" t="str">
            <v>Industrial molino de harina de trigo De 1.401 a 5.000Kg/H</v>
          </cell>
          <cell r="E227" t="str">
            <v>vigente</v>
          </cell>
          <cell r="F227" t="str">
            <v>BUENOS AIRES</v>
          </cell>
          <cell r="G227">
            <v>0</v>
          </cell>
          <cell r="H227">
            <v>0</v>
          </cell>
          <cell r="I227">
            <v>419.82</v>
          </cell>
          <cell r="J227">
            <v>478.32</v>
          </cell>
          <cell r="K227">
            <v>235.38</v>
          </cell>
          <cell r="L227">
            <v>0</v>
          </cell>
          <cell r="M227">
            <v>0</v>
          </cell>
          <cell r="N227">
            <v>0</v>
          </cell>
          <cell r="O227"/>
          <cell r="P227"/>
          <cell r="Q227"/>
          <cell r="R227"/>
          <cell r="S227">
            <v>1133.52</v>
          </cell>
          <cell r="T227"/>
          <cell r="U227"/>
          <cell r="V227"/>
          <cell r="W227"/>
          <cell r="X227"/>
          <cell r="Y227"/>
          <cell r="Z227"/>
          <cell r="AA227"/>
          <cell r="AB227">
            <v>270</v>
          </cell>
          <cell r="AC227">
            <v>200</v>
          </cell>
        </row>
        <row r="228">
          <cell r="A228">
            <v>11708</v>
          </cell>
          <cell r="B228">
            <v>20168506822</v>
          </cell>
          <cell r="C228" t="str">
            <v>LOLATO EDUARDO RICARDO</v>
          </cell>
          <cell r="D228" t="str">
            <v>Industrial molino de harina de trigo De 1.401 a 5.000Kg/H</v>
          </cell>
          <cell r="E228" t="str">
            <v>Baja 01.09</v>
          </cell>
          <cell r="F228" t="str">
            <v>BUENOS AIRES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/>
          <cell r="L228"/>
          <cell r="M228"/>
          <cell r="N228"/>
          <cell r="O228"/>
          <cell r="P228"/>
          <cell r="Q228"/>
          <cell r="R228"/>
          <cell r="S228">
            <v>0</v>
          </cell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</row>
        <row r="229">
          <cell r="A229">
            <v>11709</v>
          </cell>
          <cell r="B229">
            <v>20168506822</v>
          </cell>
          <cell r="C229" t="str">
            <v>LOLATO EDUARDO RICARDO</v>
          </cell>
          <cell r="D229" t="str">
            <v>Industrial Molinero Hasta 2.000Tn</v>
          </cell>
          <cell r="E229" t="str">
            <v>vigente</v>
          </cell>
          <cell r="F229" t="str">
            <v>BUENOS AIRES</v>
          </cell>
          <cell r="G229"/>
          <cell r="H229"/>
          <cell r="I229"/>
          <cell r="J229"/>
          <cell r="K229"/>
          <cell r="L229">
            <v>0</v>
          </cell>
          <cell r="M229">
            <v>0</v>
          </cell>
          <cell r="N229">
            <v>24</v>
          </cell>
          <cell r="O229">
            <v>0</v>
          </cell>
          <cell r="P229">
            <v>0</v>
          </cell>
          <cell r="Q229">
            <v>11</v>
          </cell>
          <cell r="R229">
            <v>0</v>
          </cell>
          <cell r="S229">
            <v>35</v>
          </cell>
          <cell r="T229">
            <v>0</v>
          </cell>
          <cell r="U229">
            <v>0</v>
          </cell>
          <cell r="V229">
            <v>0</v>
          </cell>
          <cell r="W229">
            <v>32</v>
          </cell>
          <cell r="X229">
            <v>10</v>
          </cell>
          <cell r="Y229">
            <v>0</v>
          </cell>
          <cell r="Z229">
            <v>24</v>
          </cell>
          <cell r="AA229"/>
          <cell r="AB229"/>
          <cell r="AC229">
            <v>0</v>
          </cell>
        </row>
        <row r="230">
          <cell r="A230">
            <v>20863</v>
          </cell>
          <cell r="B230">
            <v>30501383518</v>
          </cell>
          <cell r="C230" t="str">
            <v>ASOCIACIÓN UNIÓN TAMBEROS C.L.</v>
          </cell>
          <cell r="D230" t="str">
            <v>Industrial Balanceador De 2.001 a 5.000Tn</v>
          </cell>
          <cell r="E230" t="str">
            <v>vigente</v>
          </cell>
          <cell r="F230" t="str">
            <v>SANTA FE</v>
          </cell>
          <cell r="G230">
            <v>112.26</v>
          </cell>
          <cell r="H230">
            <v>41.96</v>
          </cell>
          <cell r="I230">
            <v>0</v>
          </cell>
          <cell r="J230">
            <v>0</v>
          </cell>
          <cell r="K230"/>
          <cell r="L230"/>
          <cell r="M230"/>
          <cell r="N230"/>
          <cell r="O230"/>
          <cell r="P230"/>
          <cell r="Q230"/>
          <cell r="R230"/>
          <cell r="S230">
            <v>154.22</v>
          </cell>
          <cell r="T230">
            <v>0</v>
          </cell>
          <cell r="U230">
            <v>0</v>
          </cell>
          <cell r="V230">
            <v>11</v>
          </cell>
          <cell r="W230"/>
          <cell r="X230">
            <v>0</v>
          </cell>
          <cell r="Y230">
            <v>0</v>
          </cell>
          <cell r="Z230">
            <v>9</v>
          </cell>
          <cell r="AA230"/>
          <cell r="AB230">
            <v>0</v>
          </cell>
          <cell r="AC230">
            <v>0</v>
          </cell>
        </row>
        <row r="231">
          <cell r="A231">
            <v>20824</v>
          </cell>
          <cell r="B231">
            <v>30504244586</v>
          </cell>
          <cell r="C231" t="str">
            <v>SAGEMULLER S.A</v>
          </cell>
          <cell r="D231" t="str">
            <v>Industrial Balanceador Hasta 2.000Tn</v>
          </cell>
          <cell r="E231" t="str">
            <v>vigente</v>
          </cell>
          <cell r="F231" t="str">
            <v>ENTRE RIOS</v>
          </cell>
          <cell r="G231">
            <v>0</v>
          </cell>
          <cell r="H231">
            <v>0</v>
          </cell>
          <cell r="I231">
            <v>121.1</v>
          </cell>
          <cell r="J231">
            <v>0</v>
          </cell>
          <cell r="K231"/>
          <cell r="L231"/>
          <cell r="M231"/>
          <cell r="N231"/>
          <cell r="O231"/>
          <cell r="P231">
            <v>0</v>
          </cell>
          <cell r="Q231">
            <v>0</v>
          </cell>
          <cell r="R231">
            <v>120</v>
          </cell>
          <cell r="S231">
            <v>241.1</v>
          </cell>
          <cell r="T231">
            <v>727</v>
          </cell>
          <cell r="U231">
            <v>746</v>
          </cell>
          <cell r="V231">
            <v>0</v>
          </cell>
          <cell r="W231"/>
          <cell r="X231"/>
          <cell r="Y231"/>
          <cell r="Z231"/>
          <cell r="AA231">
            <v>0</v>
          </cell>
          <cell r="AB231">
            <v>448</v>
          </cell>
          <cell r="AC231">
            <v>708</v>
          </cell>
        </row>
        <row r="232">
          <cell r="A232">
            <v>11714</v>
          </cell>
          <cell r="B232">
            <v>30508982190</v>
          </cell>
          <cell r="C232" t="str">
            <v>COOP.AGRICOLA GANADERA Y DE CONS.FREYRE LTDA</v>
          </cell>
          <cell r="D232" t="str">
            <v>Industrial Balanceador De 20.001 a 50.000Tn</v>
          </cell>
          <cell r="E232" t="str">
            <v>vigente</v>
          </cell>
          <cell r="F232" t="str">
            <v>CORDOBA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/>
          <cell r="L232"/>
          <cell r="M232"/>
          <cell r="N232"/>
          <cell r="O232"/>
          <cell r="P232"/>
          <cell r="Q232"/>
          <cell r="R232"/>
          <cell r="S232">
            <v>0</v>
          </cell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</row>
        <row r="233">
          <cell r="A233">
            <v>24074</v>
          </cell>
          <cell r="B233">
            <v>30514392001</v>
          </cell>
          <cell r="C233" t="str">
            <v>LAS CAMELIAS S.A.</v>
          </cell>
          <cell r="D233" t="str">
            <v>Industrial Balanceador Más de 50.001Tn</v>
          </cell>
          <cell r="E233" t="str">
            <v>vigente</v>
          </cell>
          <cell r="F233" t="str">
            <v>ENTRE RIOS</v>
          </cell>
          <cell r="G233">
            <v>977</v>
          </cell>
          <cell r="H233">
            <v>746</v>
          </cell>
          <cell r="I233">
            <v>177</v>
          </cell>
          <cell r="J233">
            <v>0</v>
          </cell>
          <cell r="K233"/>
          <cell r="L233"/>
          <cell r="M233"/>
          <cell r="N233"/>
          <cell r="O233">
            <v>0</v>
          </cell>
          <cell r="P233">
            <v>0</v>
          </cell>
          <cell r="Q233">
            <v>416</v>
          </cell>
          <cell r="R233">
            <v>2602</v>
          </cell>
          <cell r="S233">
            <v>4918</v>
          </cell>
          <cell r="T233">
            <v>1152</v>
          </cell>
          <cell r="U233"/>
          <cell r="V233"/>
          <cell r="W233"/>
          <cell r="X233"/>
          <cell r="Y233"/>
          <cell r="Z233"/>
          <cell r="AA233"/>
          <cell r="AB233">
            <v>0</v>
          </cell>
          <cell r="AC233">
            <v>0</v>
          </cell>
        </row>
        <row r="234">
          <cell r="A234">
            <v>20445</v>
          </cell>
          <cell r="B234">
            <v>30517307099</v>
          </cell>
          <cell r="C234" t="str">
            <v>GRANJA TRES ARROYOS S.A.C.A.F.E I.</v>
          </cell>
          <cell r="D234" t="str">
            <v>Industrial Balanceador De 20.001 a 50.000Tn</v>
          </cell>
          <cell r="E234" t="str">
            <v>vigente</v>
          </cell>
          <cell r="F234" t="str">
            <v>BUENOS AIRES</v>
          </cell>
          <cell r="G234">
            <v>3662.06</v>
          </cell>
          <cell r="H234">
            <v>13.19</v>
          </cell>
          <cell r="I234">
            <v>0</v>
          </cell>
          <cell r="J234">
            <v>0</v>
          </cell>
          <cell r="K234"/>
          <cell r="L234"/>
          <cell r="M234"/>
          <cell r="N234"/>
          <cell r="O234">
            <v>0</v>
          </cell>
          <cell r="P234">
            <v>0</v>
          </cell>
          <cell r="Q234">
            <v>247</v>
          </cell>
          <cell r="R234">
            <v>14</v>
          </cell>
          <cell r="S234">
            <v>3936.25</v>
          </cell>
          <cell r="T234">
            <v>0</v>
          </cell>
          <cell r="U234">
            <v>10</v>
          </cell>
          <cell r="V234">
            <v>0</v>
          </cell>
          <cell r="W234">
            <v>0</v>
          </cell>
          <cell r="X234">
            <v>0</v>
          </cell>
          <cell r="Y234">
            <v>61</v>
          </cell>
          <cell r="Z234">
            <v>0</v>
          </cell>
          <cell r="AA234"/>
          <cell r="AB234"/>
          <cell r="AC234"/>
        </row>
        <row r="235">
          <cell r="A235">
            <v>20046</v>
          </cell>
          <cell r="B235">
            <v>30552686531</v>
          </cell>
          <cell r="C235" t="str">
            <v>GAVIGLIO COMERCIAL SA</v>
          </cell>
          <cell r="D235" t="str">
            <v>Industrial Balanceador Hasta 2.000Tn</v>
          </cell>
          <cell r="E235" t="str">
            <v>vigente</v>
          </cell>
          <cell r="F235" t="str">
            <v>SANTA FE</v>
          </cell>
          <cell r="G235">
            <v>0</v>
          </cell>
          <cell r="H235">
            <v>0</v>
          </cell>
          <cell r="I235">
            <v>0.22</v>
          </cell>
          <cell r="J235">
            <v>0</v>
          </cell>
          <cell r="K235"/>
          <cell r="L235"/>
          <cell r="M235"/>
          <cell r="N235"/>
          <cell r="O235"/>
          <cell r="P235">
            <v>0</v>
          </cell>
          <cell r="Q235">
            <v>0</v>
          </cell>
          <cell r="R235">
            <v>31</v>
          </cell>
          <cell r="S235">
            <v>31.22</v>
          </cell>
          <cell r="T235">
            <v>0</v>
          </cell>
          <cell r="U235">
            <v>0</v>
          </cell>
          <cell r="V235">
            <v>0</v>
          </cell>
          <cell r="W235"/>
          <cell r="X235"/>
          <cell r="Y235"/>
          <cell r="Z235"/>
          <cell r="AA235"/>
          <cell r="AB235"/>
          <cell r="AC235"/>
        </row>
        <row r="236">
          <cell r="A236">
            <v>24940</v>
          </cell>
          <cell r="B236">
            <v>30577350813</v>
          </cell>
          <cell r="C236" t="str">
            <v>MIRALEJOS S.A.</v>
          </cell>
          <cell r="D236" t="str">
            <v>Industrial Balanceador De 5.001 a 10.000Tn</v>
          </cell>
          <cell r="E236" t="str">
            <v>vigente</v>
          </cell>
          <cell r="F236" t="str">
            <v>BUENOS AIRES</v>
          </cell>
          <cell r="G236">
            <v>1113.99</v>
          </cell>
          <cell r="H236">
            <v>805.87</v>
          </cell>
          <cell r="I236">
            <v>0</v>
          </cell>
          <cell r="J236">
            <v>0</v>
          </cell>
          <cell r="K236"/>
          <cell r="L236"/>
          <cell r="M236"/>
          <cell r="N236"/>
          <cell r="O236"/>
          <cell r="P236">
            <v>0</v>
          </cell>
          <cell r="Q236">
            <v>0</v>
          </cell>
          <cell r="R236">
            <v>231</v>
          </cell>
          <cell r="S236">
            <v>2150.86</v>
          </cell>
          <cell r="T236">
            <v>1016</v>
          </cell>
          <cell r="U236">
            <v>995</v>
          </cell>
          <cell r="V236">
            <v>1207</v>
          </cell>
          <cell r="W236">
            <v>1274</v>
          </cell>
          <cell r="X236">
            <v>1167</v>
          </cell>
          <cell r="Y236">
            <v>964</v>
          </cell>
          <cell r="Z236">
            <v>906</v>
          </cell>
          <cell r="AA236">
            <v>492</v>
          </cell>
          <cell r="AB236">
            <v>381</v>
          </cell>
          <cell r="AC236">
            <v>82</v>
          </cell>
        </row>
        <row r="237">
          <cell r="A237">
            <v>16291</v>
          </cell>
          <cell r="B237">
            <v>30642937304</v>
          </cell>
          <cell r="C237" t="str">
            <v>BONNIN HNOS DE BONNIN GUILLERMO VICTOR BONNIN ABEL EDUARDO Y BONNIN MARIA E.</v>
          </cell>
          <cell r="D237" t="str">
            <v>Industrial Balanceador De 10.001 a 20.000Tn</v>
          </cell>
          <cell r="E237" t="str">
            <v>vigente</v>
          </cell>
          <cell r="F237" t="str">
            <v>ENTRE RIOS</v>
          </cell>
          <cell r="G237">
            <v>0</v>
          </cell>
          <cell r="H237">
            <v>0</v>
          </cell>
          <cell r="I237">
            <v>220.03</v>
          </cell>
          <cell r="J237">
            <v>211.77</v>
          </cell>
          <cell r="K237"/>
          <cell r="L237"/>
          <cell r="M237"/>
          <cell r="N237"/>
          <cell r="O237">
            <v>0</v>
          </cell>
          <cell r="P237">
            <v>0</v>
          </cell>
          <cell r="Q237">
            <v>17</v>
          </cell>
          <cell r="R237">
            <v>100</v>
          </cell>
          <cell r="S237">
            <v>548.79999999999995</v>
          </cell>
          <cell r="T237">
            <v>172</v>
          </cell>
          <cell r="U237"/>
          <cell r="V237"/>
          <cell r="W237"/>
          <cell r="X237"/>
          <cell r="Y237"/>
          <cell r="Z237"/>
          <cell r="AA237"/>
          <cell r="AB237">
            <v>0</v>
          </cell>
          <cell r="AC237">
            <v>0</v>
          </cell>
        </row>
        <row r="238">
          <cell r="A238">
            <v>191941</v>
          </cell>
          <cell r="B238">
            <v>30657011807</v>
          </cell>
          <cell r="C238" t="str">
            <v>TIERRA GREDA S.A.</v>
          </cell>
          <cell r="D238" t="str">
            <v>Industrial Balanceador Hasta 2.000Tn</v>
          </cell>
          <cell r="E238" t="str">
            <v>vigente</v>
          </cell>
          <cell r="F238" t="str">
            <v>ENTRE RIOS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/>
          <cell r="L238"/>
          <cell r="M238"/>
          <cell r="N238"/>
          <cell r="O238"/>
          <cell r="P238"/>
          <cell r="Q238"/>
          <cell r="R238"/>
          <cell r="S238">
            <v>0</v>
          </cell>
          <cell r="T238"/>
          <cell r="U238">
            <v>0</v>
          </cell>
          <cell r="V238">
            <v>0</v>
          </cell>
          <cell r="W238">
            <v>61</v>
          </cell>
          <cell r="X238">
            <v>267</v>
          </cell>
          <cell r="Y238">
            <v>295</v>
          </cell>
          <cell r="Z238">
            <v>306</v>
          </cell>
          <cell r="AA238">
            <v>250</v>
          </cell>
          <cell r="AB238"/>
          <cell r="AC238"/>
        </row>
        <row r="239">
          <cell r="A239">
            <v>400604</v>
          </cell>
          <cell r="B239">
            <v>30657551631</v>
          </cell>
          <cell r="C239" t="str">
            <v>HAUS BROT S.A.</v>
          </cell>
          <cell r="D239" t="str">
            <v>Industrial Molinero</v>
          </cell>
          <cell r="E239" t="str">
            <v>vigente</v>
          </cell>
          <cell r="F239" t="str">
            <v>BUENOS AIRES</v>
          </cell>
          <cell r="G239">
            <v>0</v>
          </cell>
          <cell r="H239">
            <v>0</v>
          </cell>
          <cell r="I239">
            <v>41.27</v>
          </cell>
          <cell r="J239">
            <v>0</v>
          </cell>
          <cell r="K239"/>
          <cell r="L239"/>
          <cell r="M239"/>
          <cell r="N239"/>
          <cell r="O239"/>
          <cell r="P239"/>
          <cell r="Q239"/>
          <cell r="R239"/>
          <cell r="S239">
            <v>41.27</v>
          </cell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</row>
        <row r="240">
          <cell r="A240">
            <v>21718</v>
          </cell>
          <cell r="B240">
            <v>30690448692</v>
          </cell>
          <cell r="C240" t="str">
            <v>EDUARDO STERTZ E HIJOS S.R.L.</v>
          </cell>
          <cell r="D240" t="str">
            <v>Industrial Balanceador De 2.001 a 5.000Tn</v>
          </cell>
          <cell r="E240" t="str">
            <v>vigente</v>
          </cell>
          <cell r="F240" t="str">
            <v>ENTRE RIOS</v>
          </cell>
          <cell r="G240">
            <v>30</v>
          </cell>
          <cell r="H240">
            <v>0</v>
          </cell>
          <cell r="I240">
            <v>0</v>
          </cell>
          <cell r="J240">
            <v>0</v>
          </cell>
          <cell r="K240"/>
          <cell r="L240"/>
          <cell r="M240"/>
          <cell r="N240"/>
          <cell r="O240"/>
          <cell r="P240"/>
          <cell r="Q240"/>
          <cell r="R240"/>
          <cell r="S240">
            <v>30</v>
          </cell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</row>
        <row r="241">
          <cell r="A241">
            <v>408428</v>
          </cell>
          <cell r="B241">
            <v>30701843742</v>
          </cell>
          <cell r="C241" t="str">
            <v>NOELMA S.A.</v>
          </cell>
          <cell r="D241" t="str">
            <v>Industrial Balanceador De 10.001 a 20.000Tn</v>
          </cell>
          <cell r="E241" t="str">
            <v>vigente</v>
          </cell>
          <cell r="F241" t="str">
            <v>ENTRE RIOS</v>
          </cell>
          <cell r="G241">
            <v>81.489999999999995</v>
          </cell>
          <cell r="H241">
            <v>0</v>
          </cell>
          <cell r="I241">
            <v>0</v>
          </cell>
          <cell r="J241">
            <v>0</v>
          </cell>
          <cell r="K241"/>
          <cell r="L241"/>
          <cell r="M241"/>
          <cell r="N241"/>
          <cell r="O241">
            <v>0</v>
          </cell>
          <cell r="P241">
            <v>0</v>
          </cell>
          <cell r="Q241">
            <v>774</v>
          </cell>
          <cell r="R241">
            <v>1520</v>
          </cell>
          <cell r="S241">
            <v>2375.4899999999998</v>
          </cell>
          <cell r="T241">
            <v>2797</v>
          </cell>
          <cell r="U241">
            <v>1507</v>
          </cell>
          <cell r="V241">
            <v>31</v>
          </cell>
          <cell r="W241"/>
          <cell r="X241"/>
          <cell r="Y241"/>
          <cell r="Z241"/>
          <cell r="AA241"/>
          <cell r="AB241">
            <v>0</v>
          </cell>
          <cell r="AC241">
            <v>0</v>
          </cell>
        </row>
        <row r="242">
          <cell r="A242">
            <v>404675</v>
          </cell>
          <cell r="B242">
            <v>30707628312</v>
          </cell>
          <cell r="C242" t="str">
            <v>GRUPO PILAR S.A.</v>
          </cell>
          <cell r="D242" t="str">
            <v>Industrial Balanceador Hasta 2.000Tn</v>
          </cell>
          <cell r="E242" t="str">
            <v>vigente</v>
          </cell>
          <cell r="F242" t="str">
            <v>BUENOS AIRES</v>
          </cell>
          <cell r="G242">
            <v>0</v>
          </cell>
          <cell r="H242">
            <v>0</v>
          </cell>
          <cell r="I242">
            <v>0</v>
          </cell>
          <cell r="J242">
            <v>365.22</v>
          </cell>
          <cell r="K242"/>
          <cell r="L242"/>
          <cell r="M242"/>
          <cell r="N242"/>
          <cell r="O242"/>
          <cell r="P242"/>
          <cell r="Q242"/>
          <cell r="R242"/>
          <cell r="S242">
            <v>365.22</v>
          </cell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</row>
        <row r="243">
          <cell r="A243">
            <v>23322</v>
          </cell>
          <cell r="B243">
            <v>30708442921</v>
          </cell>
          <cell r="C243" t="str">
            <v>AVEMAX SRL</v>
          </cell>
          <cell r="D243" t="str">
            <v>Industrial Balanceador Hasta 2.000Tn</v>
          </cell>
          <cell r="E243" t="str">
            <v>vigente</v>
          </cell>
          <cell r="F243" t="str">
            <v>SANTA FE</v>
          </cell>
          <cell r="G243">
            <v>138.80000000000001</v>
          </cell>
          <cell r="H243">
            <v>0</v>
          </cell>
          <cell r="I243">
            <v>0</v>
          </cell>
          <cell r="J243">
            <v>0</v>
          </cell>
          <cell r="K243"/>
          <cell r="L243"/>
          <cell r="M243"/>
          <cell r="N243"/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138.80000000000001</v>
          </cell>
          <cell r="T243">
            <v>68</v>
          </cell>
          <cell r="U243">
            <v>125</v>
          </cell>
          <cell r="V243">
            <v>0</v>
          </cell>
          <cell r="W243"/>
          <cell r="X243"/>
          <cell r="Y243"/>
          <cell r="Z243"/>
          <cell r="AA243"/>
          <cell r="AB243">
            <v>0</v>
          </cell>
          <cell r="AC243">
            <v>0</v>
          </cell>
        </row>
        <row r="244">
          <cell r="A244">
            <v>24146</v>
          </cell>
          <cell r="B244">
            <v>30708447761</v>
          </cell>
          <cell r="C244" t="str">
            <v>MARCER S. A.</v>
          </cell>
          <cell r="D244" t="str">
            <v>Procesador de Granos Hasta 2.000Tn</v>
          </cell>
          <cell r="E244" t="str">
            <v>vigente</v>
          </cell>
          <cell r="F244" t="str">
            <v>BUENOS AIRES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/>
          <cell r="L244"/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/>
          <cell r="Y244"/>
          <cell r="Z244"/>
          <cell r="AA244">
            <v>0</v>
          </cell>
          <cell r="AB244">
            <v>0</v>
          </cell>
          <cell r="AC244">
            <v>0</v>
          </cell>
        </row>
        <row r="245">
          <cell r="A245">
            <v>403658</v>
          </cell>
          <cell r="B245">
            <v>30708461837</v>
          </cell>
          <cell r="C245" t="str">
            <v>SEDE AMERICA SA</v>
          </cell>
          <cell r="D245" t="str">
            <v>Industrial Balanceador De 2.001 a 5.000Tn</v>
          </cell>
          <cell r="E245" t="str">
            <v>vigente</v>
          </cell>
          <cell r="F245" t="str">
            <v>ENTRE RIOS</v>
          </cell>
          <cell r="G245">
            <v>855.46999999999991</v>
          </cell>
          <cell r="H245">
            <v>148.94999999999999</v>
          </cell>
          <cell r="I245">
            <v>0</v>
          </cell>
          <cell r="J245">
            <v>214.98</v>
          </cell>
          <cell r="K245"/>
          <cell r="L245"/>
          <cell r="M245"/>
          <cell r="N245"/>
          <cell r="O245"/>
          <cell r="P245">
            <v>0</v>
          </cell>
          <cell r="Q245">
            <v>0</v>
          </cell>
          <cell r="R245">
            <v>1040</v>
          </cell>
          <cell r="S245">
            <v>2259.3999999999996</v>
          </cell>
          <cell r="T245">
            <v>979</v>
          </cell>
          <cell r="U245">
            <v>0</v>
          </cell>
          <cell r="V245">
            <v>0</v>
          </cell>
          <cell r="W245">
            <v>0</v>
          </cell>
          <cell r="X245">
            <v>130</v>
          </cell>
          <cell r="Y245"/>
          <cell r="Z245"/>
          <cell r="AA245"/>
          <cell r="AB245"/>
          <cell r="AC245">
            <v>0</v>
          </cell>
        </row>
        <row r="246">
          <cell r="A246">
            <v>208761</v>
          </cell>
          <cell r="B246">
            <v>30709359238</v>
          </cell>
          <cell r="C246" t="str">
            <v>BIOFEEDS ARGENTINA S.R.L.</v>
          </cell>
          <cell r="D246" t="str">
            <v>Industrial Balanceador Hasta 2.000Tn</v>
          </cell>
          <cell r="E246" t="str">
            <v>vigente</v>
          </cell>
          <cell r="F246" t="str">
            <v>SANTA FE</v>
          </cell>
          <cell r="G246">
            <v>19.399999999999999</v>
          </cell>
          <cell r="H246">
            <v>0</v>
          </cell>
          <cell r="I246">
            <v>0</v>
          </cell>
          <cell r="J246">
            <v>0</v>
          </cell>
          <cell r="K246"/>
          <cell r="L246"/>
          <cell r="M246"/>
          <cell r="N246"/>
          <cell r="O246"/>
          <cell r="P246"/>
          <cell r="Q246"/>
          <cell r="R246"/>
          <cell r="S246">
            <v>19.399999999999999</v>
          </cell>
          <cell r="T246"/>
          <cell r="U246"/>
          <cell r="V246"/>
          <cell r="W246"/>
          <cell r="X246"/>
          <cell r="Y246"/>
          <cell r="Z246"/>
          <cell r="AA246"/>
          <cell r="AB246">
            <v>0</v>
          </cell>
          <cell r="AC246">
            <v>0</v>
          </cell>
        </row>
        <row r="247">
          <cell r="A247">
            <v>25151</v>
          </cell>
          <cell r="B247">
            <v>30709892238</v>
          </cell>
          <cell r="C247" t="str">
            <v>ARGENBAL S.A.</v>
          </cell>
          <cell r="D247" t="str">
            <v>Industrial Balanceador De 5.001 a 10.000Tn</v>
          </cell>
          <cell r="E247" t="str">
            <v>vigente</v>
          </cell>
          <cell r="F247" t="str">
            <v>CORDOBA</v>
          </cell>
          <cell r="G247">
            <v>130</v>
          </cell>
          <cell r="H247">
            <v>0</v>
          </cell>
          <cell r="I247">
            <v>0</v>
          </cell>
          <cell r="J247">
            <v>0</v>
          </cell>
          <cell r="K247"/>
          <cell r="L247"/>
          <cell r="M247"/>
          <cell r="N247"/>
          <cell r="O247">
            <v>0</v>
          </cell>
          <cell r="P247">
            <v>0</v>
          </cell>
          <cell r="Q247">
            <v>0</v>
          </cell>
          <cell r="R247">
            <v>98</v>
          </cell>
          <cell r="S247">
            <v>228</v>
          </cell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</row>
        <row r="248">
          <cell r="A248">
            <v>401461</v>
          </cell>
          <cell r="B248">
            <v>30710257295</v>
          </cell>
          <cell r="C248" t="str">
            <v>AVEGRAND SA</v>
          </cell>
          <cell r="D248" t="str">
            <v>Industrial Balanceador Hasta 2.000Tn</v>
          </cell>
          <cell r="E248" t="str">
            <v>vigente</v>
          </cell>
          <cell r="F248" t="str">
            <v>ENTRE RIOS</v>
          </cell>
          <cell r="G248">
            <v>5.92</v>
          </cell>
          <cell r="H248">
            <v>25.18</v>
          </cell>
          <cell r="I248">
            <v>0</v>
          </cell>
          <cell r="J248">
            <v>0</v>
          </cell>
          <cell r="K248"/>
          <cell r="L248"/>
          <cell r="M248"/>
          <cell r="N248"/>
          <cell r="O248"/>
          <cell r="P248"/>
          <cell r="Q248"/>
          <cell r="R248"/>
          <cell r="S248">
            <v>31.1</v>
          </cell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</row>
        <row r="249">
          <cell r="A249">
            <v>206441</v>
          </cell>
          <cell r="B249">
            <v>30710270143</v>
          </cell>
          <cell r="C249" t="str">
            <v>GTP S.R.L.</v>
          </cell>
          <cell r="D249" t="str">
            <v>Industrial Balanceador Hasta 2.000Tn</v>
          </cell>
          <cell r="E249" t="str">
            <v>vigente</v>
          </cell>
          <cell r="F249" t="str">
            <v>CORDOBA</v>
          </cell>
          <cell r="G249">
            <v>0</v>
          </cell>
          <cell r="H249">
            <v>0</v>
          </cell>
          <cell r="I249">
            <v>0</v>
          </cell>
          <cell r="J249">
            <v>20.07</v>
          </cell>
          <cell r="K249"/>
          <cell r="L249"/>
          <cell r="M249"/>
          <cell r="N249"/>
          <cell r="O249"/>
          <cell r="P249"/>
          <cell r="Q249"/>
          <cell r="R249"/>
          <cell r="S249">
            <v>20.07</v>
          </cell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</row>
        <row r="250">
          <cell r="A250">
            <v>193962</v>
          </cell>
          <cell r="B250">
            <v>30710557957</v>
          </cell>
          <cell r="C250" t="str">
            <v>ENTRE RIOS CRUSHING S.A.</v>
          </cell>
          <cell r="D250" t="str">
            <v>Industrial Aceitero de Granos Por Extraccion Por Solventes</v>
          </cell>
          <cell r="E250" t="str">
            <v>vigente</v>
          </cell>
          <cell r="F250" t="str">
            <v>ENTRE RIOS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/>
          <cell r="L250"/>
          <cell r="M250"/>
          <cell r="N250"/>
          <cell r="O250"/>
          <cell r="P250"/>
          <cell r="Q250">
            <v>0</v>
          </cell>
          <cell r="R250">
            <v>0</v>
          </cell>
          <cell r="S250">
            <v>0</v>
          </cell>
          <cell r="T250">
            <v>20</v>
          </cell>
          <cell r="U250"/>
          <cell r="V250"/>
          <cell r="W250"/>
          <cell r="X250"/>
          <cell r="Y250"/>
          <cell r="Z250"/>
          <cell r="AA250"/>
          <cell r="AB250"/>
          <cell r="AC250"/>
        </row>
        <row r="251">
          <cell r="A251">
            <v>12014</v>
          </cell>
          <cell r="B251">
            <v>30714265896</v>
          </cell>
          <cell r="C251" t="str">
            <v>VIEJO MOLINO S.R.L</v>
          </cell>
          <cell r="D251" t="str">
            <v>Industrial molino de harina de trigo Hasta 1.400Kg/H</v>
          </cell>
          <cell r="E251" t="str">
            <v>vigente</v>
          </cell>
          <cell r="F251" t="str">
            <v>ENTRE RIOS</v>
          </cell>
          <cell r="G251">
            <v>499.8</v>
          </cell>
          <cell r="H251">
            <v>357.5</v>
          </cell>
          <cell r="I251">
            <v>291.7</v>
          </cell>
          <cell r="J251">
            <v>455.7</v>
          </cell>
          <cell r="K251"/>
          <cell r="L251">
            <v>403</v>
          </cell>
          <cell r="M251">
            <v>427</v>
          </cell>
          <cell r="N251">
            <v>385</v>
          </cell>
          <cell r="O251"/>
          <cell r="P251"/>
          <cell r="Q251"/>
          <cell r="R251"/>
          <cell r="S251">
            <v>2819.7</v>
          </cell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</row>
        <row r="252">
          <cell r="A252">
            <v>408411</v>
          </cell>
          <cell r="B252">
            <v>30715118773</v>
          </cell>
          <cell r="C252" t="str">
            <v>MOLINOS AGRO SA</v>
          </cell>
          <cell r="D252" t="str">
            <v>Industrial Aceitero de Granos Por Extraccion Por Solventes</v>
          </cell>
          <cell r="E252" t="str">
            <v>vigente</v>
          </cell>
          <cell r="F252" t="str">
            <v>SANTA FE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/>
          <cell r="L252"/>
          <cell r="M252"/>
          <cell r="N252"/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/>
          <cell r="X252"/>
          <cell r="Y252"/>
          <cell r="Z252"/>
          <cell r="AA252"/>
          <cell r="AB252">
            <v>0</v>
          </cell>
          <cell r="AC252">
            <v>0</v>
          </cell>
        </row>
        <row r="253">
          <cell r="A253">
            <v>20571</v>
          </cell>
          <cell r="B253">
            <v>33502232229</v>
          </cell>
          <cell r="C253" t="str">
            <v>OLEAGINOSA MORENO HNOS S A C I F I A</v>
          </cell>
          <cell r="D253" t="str">
            <v>Industrial Aceitero de Granos Por Extrusado y/o Prensado Más de 50.001Tn</v>
          </cell>
          <cell r="E253" t="str">
            <v>vigente</v>
          </cell>
          <cell r="F253" t="str">
            <v>BUENOS AIRES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/>
          <cell r="L253"/>
          <cell r="M253"/>
          <cell r="N253"/>
          <cell r="O253"/>
          <cell r="P253"/>
          <cell r="Q253"/>
          <cell r="R253"/>
          <cell r="S253">
            <v>0</v>
          </cell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</row>
        <row r="254">
          <cell r="A254">
            <v>525517</v>
          </cell>
          <cell r="B254">
            <v>30716352206</v>
          </cell>
          <cell r="C254" t="str">
            <v>MOLINO SEGURA S.A.S.</v>
          </cell>
          <cell r="D254" t="str">
            <v>Industrial molino de harina de trigo De 1.401 a 5.000Kg/H</v>
          </cell>
          <cell r="E254" t="str">
            <v>vigente</v>
          </cell>
          <cell r="F254" t="str">
            <v>CORDOBA</v>
          </cell>
          <cell r="G254"/>
          <cell r="H254"/>
          <cell r="I254"/>
          <cell r="J254"/>
          <cell r="K254"/>
          <cell r="L254">
            <v>0</v>
          </cell>
          <cell r="M254">
            <v>0</v>
          </cell>
          <cell r="N254">
            <v>85</v>
          </cell>
          <cell r="O254">
            <v>717</v>
          </cell>
          <cell r="P254">
            <v>832</v>
          </cell>
          <cell r="Q254">
            <v>688</v>
          </cell>
          <cell r="R254">
            <v>857</v>
          </cell>
          <cell r="S254">
            <v>3179</v>
          </cell>
          <cell r="T254">
            <v>1294</v>
          </cell>
          <cell r="U254">
            <v>1268</v>
          </cell>
          <cell r="V254">
            <v>1270</v>
          </cell>
          <cell r="W254">
            <v>1308</v>
          </cell>
          <cell r="X254">
            <v>1459</v>
          </cell>
          <cell r="Y254">
            <v>1419</v>
          </cell>
          <cell r="Z254">
            <v>1586</v>
          </cell>
          <cell r="AA254">
            <v>1514</v>
          </cell>
          <cell r="AB254">
            <v>1542</v>
          </cell>
          <cell r="AC254">
            <v>969</v>
          </cell>
        </row>
        <row r="255">
          <cell r="A255">
            <v>525669</v>
          </cell>
          <cell r="B255">
            <v>30538382589</v>
          </cell>
          <cell r="C255" t="str">
            <v>CEREALERA AZUL SACIAFEI</v>
          </cell>
          <cell r="D255" t="str">
            <v>Industrial Balanceador Hasta 2.000Tn</v>
          </cell>
          <cell r="E255" t="str">
            <v>vigente</v>
          </cell>
          <cell r="F255" t="str">
            <v>BUENOS AIRES</v>
          </cell>
          <cell r="G255"/>
          <cell r="H255"/>
          <cell r="I255"/>
          <cell r="J255"/>
          <cell r="K255"/>
          <cell r="L255">
            <v>0</v>
          </cell>
          <cell r="M255">
            <v>0</v>
          </cell>
          <cell r="N255">
            <v>9</v>
          </cell>
          <cell r="O255">
            <v>23</v>
          </cell>
          <cell r="P255">
            <v>29</v>
          </cell>
          <cell r="Q255">
            <v>4</v>
          </cell>
          <cell r="R255">
            <v>209</v>
          </cell>
          <cell r="S255">
            <v>274</v>
          </cell>
          <cell r="T255">
            <v>11</v>
          </cell>
          <cell r="U255">
            <v>20</v>
          </cell>
          <cell r="V255">
            <v>28</v>
          </cell>
          <cell r="W255">
            <v>27</v>
          </cell>
          <cell r="X255">
            <v>26</v>
          </cell>
          <cell r="Y255">
            <v>40</v>
          </cell>
          <cell r="Z255">
            <v>39</v>
          </cell>
          <cell r="AA255">
            <v>30</v>
          </cell>
          <cell r="AB255">
            <v>30</v>
          </cell>
          <cell r="AC255"/>
        </row>
        <row r="256">
          <cell r="A256">
            <v>21147</v>
          </cell>
          <cell r="B256">
            <v>30500120882</v>
          </cell>
          <cell r="C256" t="str">
            <v>ASOCIACIÓN DE COOPERATIVAS ARGENTINAS - COOP. - LTDA.</v>
          </cell>
          <cell r="D256" t="str">
            <v>Industrial Balanceador De 5.001 a 10.000Tn</v>
          </cell>
          <cell r="E256" t="str">
            <v>vigente</v>
          </cell>
          <cell r="F256" t="str">
            <v>BUENOS AIRES</v>
          </cell>
          <cell r="G256"/>
          <cell r="H256"/>
          <cell r="I256"/>
          <cell r="J256"/>
          <cell r="K256"/>
          <cell r="L256"/>
          <cell r="M256">
            <v>0</v>
          </cell>
          <cell r="N256">
            <v>0</v>
          </cell>
          <cell r="O256">
            <v>2</v>
          </cell>
          <cell r="P256">
            <v>0</v>
          </cell>
          <cell r="Q256">
            <v>0</v>
          </cell>
          <cell r="R256">
            <v>0</v>
          </cell>
          <cell r="S256">
            <v>2</v>
          </cell>
          <cell r="T256">
            <v>15</v>
          </cell>
          <cell r="U256">
            <v>14</v>
          </cell>
          <cell r="V256">
            <v>32</v>
          </cell>
          <cell r="W256">
            <v>33</v>
          </cell>
          <cell r="X256">
            <v>28</v>
          </cell>
          <cell r="Y256">
            <v>65</v>
          </cell>
          <cell r="Z256">
            <v>0</v>
          </cell>
          <cell r="AA256">
            <v>7</v>
          </cell>
          <cell r="AB256">
            <v>0</v>
          </cell>
          <cell r="AC256">
            <v>9</v>
          </cell>
        </row>
        <row r="257">
          <cell r="A257">
            <v>204742</v>
          </cell>
          <cell r="B257">
            <v>30500120882</v>
          </cell>
          <cell r="C257" t="str">
            <v>ASOCIACIÓN DE COOPERATIVAS ARGENTINAS - COOP. - LTDA.</v>
          </cell>
          <cell r="D257" t="str">
            <v>Industrial Balanceador De 5.001 a 10.000Tn</v>
          </cell>
          <cell r="E257" t="str">
            <v>vigente</v>
          </cell>
          <cell r="F257" t="str">
            <v>BUENOS AIRES</v>
          </cell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>
            <v>0</v>
          </cell>
          <cell r="R257">
            <v>0</v>
          </cell>
          <cell r="S257">
            <v>0</v>
          </cell>
          <cell r="T257">
            <v>9</v>
          </cell>
          <cell r="U257"/>
          <cell r="V257"/>
          <cell r="W257"/>
          <cell r="X257"/>
          <cell r="Y257"/>
          <cell r="Z257"/>
          <cell r="AA257"/>
          <cell r="AB257"/>
          <cell r="AC257"/>
        </row>
        <row r="258">
          <cell r="A258">
            <v>401363</v>
          </cell>
          <cell r="B258">
            <v>30508360645</v>
          </cell>
          <cell r="C258" t="str">
            <v>COOPERATIVA AGROPECUARIA DE TANDIL LIMITADA</v>
          </cell>
          <cell r="D258" t="str">
            <v>Industrial Balanceador Más de 50.001Tn</v>
          </cell>
          <cell r="E258" t="str">
            <v>vigente</v>
          </cell>
          <cell r="F258" t="str">
            <v>BUENOS AIRES</v>
          </cell>
          <cell r="G258"/>
          <cell r="H258"/>
          <cell r="I258"/>
          <cell r="J258"/>
          <cell r="K258"/>
          <cell r="L258"/>
          <cell r="M258">
            <v>0</v>
          </cell>
          <cell r="N258">
            <v>0</v>
          </cell>
          <cell r="O258">
            <v>29</v>
          </cell>
          <cell r="P258"/>
          <cell r="Q258"/>
          <cell r="R258"/>
          <cell r="S258">
            <v>29</v>
          </cell>
          <cell r="T258">
            <v>0</v>
          </cell>
          <cell r="U258">
            <v>0</v>
          </cell>
          <cell r="V258">
            <v>5</v>
          </cell>
          <cell r="W258"/>
          <cell r="X258">
            <v>0</v>
          </cell>
          <cell r="Y258">
            <v>0</v>
          </cell>
          <cell r="Z258">
            <v>4</v>
          </cell>
          <cell r="AA258"/>
          <cell r="AB258"/>
          <cell r="AC258"/>
        </row>
        <row r="259">
          <cell r="A259">
            <v>25628</v>
          </cell>
          <cell r="B259">
            <v>30709384704</v>
          </cell>
          <cell r="C259" t="str">
            <v>NUTRICIONES DEPE SRL</v>
          </cell>
          <cell r="D259" t="str">
            <v>Industrial Balanceador Hasta 2.000Tn</v>
          </cell>
          <cell r="E259" t="str">
            <v>vigente</v>
          </cell>
          <cell r="F259" t="str">
            <v>BUENOS AIRES</v>
          </cell>
          <cell r="G259"/>
          <cell r="H259"/>
          <cell r="I259"/>
          <cell r="J259"/>
          <cell r="K259"/>
          <cell r="L259"/>
          <cell r="M259"/>
          <cell r="N259"/>
          <cell r="O259">
            <v>0</v>
          </cell>
          <cell r="P259">
            <v>0</v>
          </cell>
          <cell r="Q259">
            <v>451</v>
          </cell>
          <cell r="R259"/>
          <cell r="S259">
            <v>451</v>
          </cell>
          <cell r="T259"/>
          <cell r="U259"/>
          <cell r="V259"/>
          <cell r="W259"/>
          <cell r="X259"/>
          <cell r="Y259"/>
          <cell r="Z259"/>
          <cell r="AA259"/>
          <cell r="AB259"/>
          <cell r="AC259">
            <v>0</v>
          </cell>
        </row>
        <row r="260">
          <cell r="A260">
            <v>401674</v>
          </cell>
          <cell r="B260">
            <v>30709000434</v>
          </cell>
          <cell r="C260" t="str">
            <v>ALBERTO PRIETO SA</v>
          </cell>
          <cell r="D260" t="str">
            <v>Industrial Balanceador De 5.001 a 10.000Tn</v>
          </cell>
          <cell r="E260" t="str">
            <v>vigente</v>
          </cell>
          <cell r="F260" t="str">
            <v>SANTA FE</v>
          </cell>
          <cell r="G260"/>
          <cell r="H260"/>
          <cell r="I260"/>
          <cell r="J260"/>
          <cell r="K260"/>
          <cell r="L260"/>
          <cell r="M260"/>
          <cell r="N260"/>
          <cell r="O260">
            <v>8</v>
          </cell>
          <cell r="P260"/>
          <cell r="Q260">
            <v>0</v>
          </cell>
          <cell r="R260">
            <v>0</v>
          </cell>
          <cell r="S260">
            <v>8</v>
          </cell>
          <cell r="T260">
            <v>25</v>
          </cell>
          <cell r="U260">
            <v>23</v>
          </cell>
          <cell r="V260">
            <v>43</v>
          </cell>
          <cell r="W260"/>
          <cell r="X260"/>
          <cell r="Y260"/>
          <cell r="Z260"/>
          <cell r="AA260"/>
          <cell r="AB260"/>
          <cell r="AC260"/>
        </row>
        <row r="261">
          <cell r="A261">
            <v>15353</v>
          </cell>
          <cell r="B261">
            <v>30670797844</v>
          </cell>
          <cell r="C261" t="str">
            <v>PORCOMAGRO SRL</v>
          </cell>
          <cell r="D261" t="str">
            <v>Industrial Balanceador Hasta 2.000Tn</v>
          </cell>
          <cell r="E261" t="str">
            <v>vigente</v>
          </cell>
          <cell r="F261" t="str">
            <v>ENTRE RIOS</v>
          </cell>
          <cell r="G261"/>
          <cell r="H261"/>
          <cell r="I261"/>
          <cell r="J261"/>
          <cell r="K261"/>
          <cell r="L261"/>
          <cell r="M261"/>
          <cell r="N261"/>
          <cell r="O261">
            <v>0</v>
          </cell>
          <cell r="P261">
            <v>0</v>
          </cell>
          <cell r="Q261">
            <v>32</v>
          </cell>
          <cell r="R261">
            <v>25</v>
          </cell>
          <cell r="S261">
            <v>57</v>
          </cell>
          <cell r="T261">
            <v>30</v>
          </cell>
          <cell r="U261">
            <v>60</v>
          </cell>
          <cell r="V261">
            <v>35</v>
          </cell>
          <cell r="W261">
            <v>90</v>
          </cell>
          <cell r="X261">
            <v>110</v>
          </cell>
          <cell r="Y261">
            <v>102</v>
          </cell>
          <cell r="Z261">
            <v>0</v>
          </cell>
          <cell r="AA261"/>
          <cell r="AB261"/>
          <cell r="AC261"/>
        </row>
        <row r="262">
          <cell r="A262">
            <v>22088</v>
          </cell>
          <cell r="B262">
            <v>30660685908</v>
          </cell>
          <cell r="C262" t="str">
            <v>HEGUY PROVEEDURIA AGROPECUARIA S R L</v>
          </cell>
          <cell r="D262" t="str">
            <v>Industrial Balanceador Hasta 2.000Tn</v>
          </cell>
          <cell r="E262" t="str">
            <v>vigente</v>
          </cell>
          <cell r="F262" t="str">
            <v>LA PAMPA</v>
          </cell>
          <cell r="G262"/>
          <cell r="H262"/>
          <cell r="I262"/>
          <cell r="J262"/>
          <cell r="K262"/>
          <cell r="L262"/>
          <cell r="M262"/>
          <cell r="N262"/>
          <cell r="O262"/>
          <cell r="P262">
            <v>0</v>
          </cell>
          <cell r="Q262">
            <v>0</v>
          </cell>
          <cell r="R262">
            <v>11</v>
          </cell>
          <cell r="S262">
            <v>11</v>
          </cell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</row>
        <row r="263">
          <cell r="A263">
            <v>12353</v>
          </cell>
          <cell r="B263">
            <v>30664238965</v>
          </cell>
          <cell r="C263" t="str">
            <v>CASARO Y CIA SA</v>
          </cell>
          <cell r="D263" t="str">
            <v>Industrial Balanceador Hasta 2.000Tn</v>
          </cell>
          <cell r="E263" t="str">
            <v>vigente</v>
          </cell>
          <cell r="F263" t="str">
            <v>BUENOS AIRES</v>
          </cell>
          <cell r="G263"/>
          <cell r="H263"/>
          <cell r="I263"/>
          <cell r="J263"/>
          <cell r="K263"/>
          <cell r="L263"/>
          <cell r="M263">
            <v>0</v>
          </cell>
          <cell r="N263">
            <v>0</v>
          </cell>
          <cell r="O263">
            <v>61</v>
          </cell>
          <cell r="P263">
            <v>72</v>
          </cell>
          <cell r="Q263">
            <v>0</v>
          </cell>
          <cell r="R263">
            <v>0</v>
          </cell>
          <cell r="S263">
            <v>133</v>
          </cell>
          <cell r="T263">
            <v>0</v>
          </cell>
          <cell r="U263">
            <v>58</v>
          </cell>
          <cell r="V263">
            <v>50</v>
          </cell>
          <cell r="W263"/>
          <cell r="X263"/>
          <cell r="Y263"/>
          <cell r="Z263"/>
          <cell r="AA263"/>
          <cell r="AB263">
            <v>0</v>
          </cell>
          <cell r="AC263">
            <v>0</v>
          </cell>
        </row>
        <row r="264">
          <cell r="A264">
            <v>524171</v>
          </cell>
          <cell r="B264">
            <v>30716244632</v>
          </cell>
          <cell r="C264" t="str">
            <v>MAS QUINCE S.R.L</v>
          </cell>
          <cell r="D264" t="str">
            <v>Industrial molino de harina de trigo Hasta 1.400Kg/H</v>
          </cell>
          <cell r="E264" t="str">
            <v>vigente</v>
          </cell>
          <cell r="F264" t="str">
            <v>BUENOS AIRES</v>
          </cell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>
            <v>0</v>
          </cell>
          <cell r="R264">
            <v>0</v>
          </cell>
          <cell r="S264">
            <v>0</v>
          </cell>
          <cell r="T264">
            <v>60</v>
          </cell>
          <cell r="U264"/>
          <cell r="V264"/>
          <cell r="W264">
            <v>0</v>
          </cell>
          <cell r="X264">
            <v>0</v>
          </cell>
          <cell r="Y264">
            <v>32</v>
          </cell>
          <cell r="Z264">
            <v>76</v>
          </cell>
          <cell r="AA264">
            <v>0</v>
          </cell>
          <cell r="AB264">
            <v>0</v>
          </cell>
          <cell r="AC264">
            <v>37</v>
          </cell>
        </row>
        <row r="265">
          <cell r="A265">
            <v>22793</v>
          </cell>
          <cell r="B265">
            <v>30502793175</v>
          </cell>
          <cell r="C265" t="str">
            <v>ARCOR S.A.I.C.</v>
          </cell>
          <cell r="D265" t="str">
            <v>Industrial Destilería De 20.001 a 50.000Tn</v>
          </cell>
          <cell r="E265" t="str">
            <v>vigente</v>
          </cell>
          <cell r="F265" t="str">
            <v>BUENOS AIRES</v>
          </cell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>
            <v>0</v>
          </cell>
          <cell r="S265">
            <v>0</v>
          </cell>
          <cell r="T265">
            <v>0</v>
          </cell>
          <cell r="U265">
            <v>14</v>
          </cell>
          <cell r="V265">
            <v>0</v>
          </cell>
          <cell r="W265"/>
          <cell r="X265"/>
          <cell r="Y265"/>
          <cell r="Z265"/>
          <cell r="AA265"/>
          <cell r="AB265"/>
          <cell r="AC265"/>
        </row>
        <row r="266">
          <cell r="A266">
            <v>21373</v>
          </cell>
          <cell r="B266">
            <v>30615374640</v>
          </cell>
          <cell r="C266" t="str">
            <v>LAS TAPERITAS S.A.</v>
          </cell>
          <cell r="D266" t="str">
            <v>Industrial Balanceador De 5.001 a 10.000Tn</v>
          </cell>
          <cell r="E266" t="str">
            <v>vigente</v>
          </cell>
          <cell r="F266" t="str">
            <v>SANTA FE</v>
          </cell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>
            <v>0</v>
          </cell>
          <cell r="S266">
            <v>0</v>
          </cell>
          <cell r="T266">
            <v>0</v>
          </cell>
          <cell r="U266">
            <v>78</v>
          </cell>
          <cell r="V266">
            <v>66</v>
          </cell>
          <cell r="W266"/>
          <cell r="X266"/>
          <cell r="Y266"/>
          <cell r="Z266"/>
          <cell r="AA266"/>
          <cell r="AB266"/>
          <cell r="AC266"/>
        </row>
        <row r="267">
          <cell r="A267">
            <v>25676</v>
          </cell>
          <cell r="B267">
            <v>30667361873</v>
          </cell>
          <cell r="C267" t="str">
            <v>SEMILLAS DEL OESTE SRL</v>
          </cell>
          <cell r="D267" t="str">
            <v>Industrial Balanceador Hasta 2.000Tn</v>
          </cell>
          <cell r="E267" t="str">
            <v>vigente</v>
          </cell>
          <cell r="F267" t="str">
            <v>BUENOS AIRES</v>
          </cell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>
            <v>0</v>
          </cell>
          <cell r="S267">
            <v>0</v>
          </cell>
          <cell r="T267">
            <v>0</v>
          </cell>
          <cell r="U267">
            <v>41</v>
          </cell>
          <cell r="V267">
            <v>0</v>
          </cell>
          <cell r="W267"/>
          <cell r="X267"/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A268">
            <v>13685</v>
          </cell>
          <cell r="B268">
            <v>20208497651</v>
          </cell>
          <cell r="C268" t="str">
            <v>MAGO GUSTAVO ENRIQUE</v>
          </cell>
          <cell r="D268" t="str">
            <v>Industrial Balanceador Hasta 2.000Tn</v>
          </cell>
          <cell r="E268" t="str">
            <v>vigente</v>
          </cell>
          <cell r="F268" t="str">
            <v>CORDOBA</v>
          </cell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>
            <v>0</v>
          </cell>
          <cell r="U268">
            <v>0</v>
          </cell>
          <cell r="V268">
            <v>13</v>
          </cell>
          <cell r="W268">
            <v>84</v>
          </cell>
          <cell r="X268">
            <v>100</v>
          </cell>
          <cell r="Y268">
            <v>4</v>
          </cell>
          <cell r="Z268">
            <v>0</v>
          </cell>
          <cell r="AA268">
            <v>0</v>
          </cell>
          <cell r="AB268">
            <v>0</v>
          </cell>
          <cell r="AC268"/>
        </row>
        <row r="269">
          <cell r="A269">
            <v>405062</v>
          </cell>
          <cell r="B269">
            <v>30522558857</v>
          </cell>
          <cell r="C269" t="str">
            <v>CHOSOICO SA</v>
          </cell>
          <cell r="D269" t="str">
            <v>Industrial Balanceador De 5.001 a 10.000Tn</v>
          </cell>
          <cell r="E269" t="str">
            <v>vigente</v>
          </cell>
          <cell r="F269" t="str">
            <v>BUENOS AIRES</v>
          </cell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>
            <v>0</v>
          </cell>
          <cell r="X269">
            <v>582</v>
          </cell>
          <cell r="Y269">
            <v>648</v>
          </cell>
          <cell r="Z269">
            <v>257</v>
          </cell>
          <cell r="AA269"/>
          <cell r="AB269"/>
          <cell r="AC269"/>
        </row>
        <row r="270">
          <cell r="A270">
            <v>23219</v>
          </cell>
          <cell r="B270">
            <v>30625459490</v>
          </cell>
          <cell r="C270" t="str">
            <v>OMAR ETCHEVERRY SRL</v>
          </cell>
          <cell r="D270" t="str">
            <v>Industrial Balanceador Hasta 2.000Tn</v>
          </cell>
          <cell r="E270" t="str">
            <v>vigente</v>
          </cell>
          <cell r="F270" t="str">
            <v>BUENOS AIRES</v>
          </cell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>
            <v>0</v>
          </cell>
          <cell r="X270">
            <v>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</row>
        <row r="271">
          <cell r="A271">
            <v>203241</v>
          </cell>
          <cell r="B271">
            <v>30705468008</v>
          </cell>
          <cell r="C271" t="str">
            <v>AGROTECNOLOGIA Y SERVICIOS SA</v>
          </cell>
          <cell r="D271" t="str">
            <v>Industrial Balanceador De 10.001 a 20.000Tn</v>
          </cell>
          <cell r="E271" t="str">
            <v>vigente</v>
          </cell>
          <cell r="F271" t="str">
            <v>CORDOBA</v>
          </cell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>
            <v>0</v>
          </cell>
          <cell r="X271">
            <v>119</v>
          </cell>
          <cell r="Y271">
            <v>28</v>
          </cell>
          <cell r="Z271">
            <v>0</v>
          </cell>
          <cell r="AA271">
            <v>0</v>
          </cell>
          <cell r="AB271">
            <v>37</v>
          </cell>
          <cell r="AC271">
            <v>0</v>
          </cell>
        </row>
        <row r="272">
          <cell r="A272">
            <v>21764</v>
          </cell>
          <cell r="B272">
            <v>30707129103</v>
          </cell>
          <cell r="C272" t="str">
            <v>AGROSERVICIOS HUMBOLDT S.A.</v>
          </cell>
          <cell r="D272" t="str">
            <v>Industrial Balanceador De 5.001 a 10.000Tn</v>
          </cell>
          <cell r="E272" t="str">
            <v>vigente</v>
          </cell>
          <cell r="F272" t="str">
            <v>SANTA FE</v>
          </cell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>
            <v>0</v>
          </cell>
          <cell r="X272">
            <v>110</v>
          </cell>
          <cell r="Y272">
            <v>6</v>
          </cell>
          <cell r="Z272">
            <v>0</v>
          </cell>
          <cell r="AA272">
            <v>19</v>
          </cell>
          <cell r="AB272"/>
          <cell r="AC272"/>
        </row>
        <row r="273">
          <cell r="A273">
            <v>519240</v>
          </cell>
          <cell r="B273">
            <v>30712373292</v>
          </cell>
          <cell r="C273" t="str">
            <v>PAMPASEM OLAVARRIA  SOCIEDAD ANONIMA</v>
          </cell>
          <cell r="D273" t="str">
            <v>Industrial Balanceador Hasta 2.000Tn</v>
          </cell>
          <cell r="E273" t="str">
            <v>vigente</v>
          </cell>
          <cell r="F273" t="str">
            <v>BUENOS AIRES</v>
          </cell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>
            <v>0</v>
          </cell>
          <cell r="X273">
            <v>13</v>
          </cell>
          <cell r="Y273">
            <v>15</v>
          </cell>
          <cell r="Z273">
            <v>20</v>
          </cell>
          <cell r="AA273">
            <v>22</v>
          </cell>
          <cell r="AB273">
            <v>22</v>
          </cell>
          <cell r="AC273">
            <v>21</v>
          </cell>
        </row>
        <row r="274">
          <cell r="A274">
            <v>15673</v>
          </cell>
          <cell r="B274">
            <v>30689467535</v>
          </cell>
          <cell r="C274" t="str">
            <v>TEODELINA AGROALIMENTOS SA</v>
          </cell>
          <cell r="D274" t="str">
            <v>Industrial Balanceador De 2.001 a 5.000Tn</v>
          </cell>
          <cell r="E274" t="str">
            <v>vigente</v>
          </cell>
          <cell r="F274" t="str">
            <v>SANTA FE</v>
          </cell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>
            <v>0</v>
          </cell>
          <cell r="U274">
            <v>0</v>
          </cell>
          <cell r="V274">
            <v>34</v>
          </cell>
          <cell r="W274">
            <v>48</v>
          </cell>
          <cell r="X274">
            <v>44</v>
          </cell>
          <cell r="Y274">
            <v>48</v>
          </cell>
          <cell r="Z274">
            <v>43</v>
          </cell>
          <cell r="AA274"/>
          <cell r="AB274"/>
          <cell r="AC274"/>
        </row>
        <row r="275">
          <cell r="A275">
            <v>13148</v>
          </cell>
          <cell r="B275">
            <v>30629493219</v>
          </cell>
          <cell r="C275" t="str">
            <v>SUCESORES DE MIGUEL CAMIO S.A.</v>
          </cell>
          <cell r="D275" t="str">
            <v>Industrial Balanceador Hasta 2.000Tn</v>
          </cell>
          <cell r="E275" t="str">
            <v>vigente</v>
          </cell>
          <cell r="F275" t="str">
            <v>BUENOS AIRES</v>
          </cell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>
            <v>0</v>
          </cell>
          <cell r="X275">
            <v>0</v>
          </cell>
          <cell r="Y275">
            <v>10</v>
          </cell>
          <cell r="Z275">
            <v>16</v>
          </cell>
          <cell r="AA275">
            <v>34</v>
          </cell>
          <cell r="AB275">
            <v>88</v>
          </cell>
          <cell r="AC275"/>
        </row>
        <row r="276">
          <cell r="A276">
            <v>524800</v>
          </cell>
          <cell r="B276">
            <v>30707821430</v>
          </cell>
          <cell r="C276" t="str">
            <v>CEREAL FOOD S.A.</v>
          </cell>
          <cell r="D276" t="str">
            <v>Industrial Balanceador Hasta 2.000Tn</v>
          </cell>
          <cell r="E276" t="str">
            <v>vigente</v>
          </cell>
          <cell r="F276" t="str">
            <v>BUENOS AIRES</v>
          </cell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  <cell r="X276">
            <v>6</v>
          </cell>
          <cell r="Y276">
            <v>7</v>
          </cell>
          <cell r="Z276">
            <v>6</v>
          </cell>
          <cell r="AA276">
            <v>18</v>
          </cell>
          <cell r="AB276"/>
          <cell r="AC276">
            <v>3</v>
          </cell>
        </row>
        <row r="277">
          <cell r="A277">
            <v>406207</v>
          </cell>
          <cell r="B277">
            <v>30708504110</v>
          </cell>
          <cell r="C277" t="str">
            <v>ORGANIZACION BARBISAN S.R.L.</v>
          </cell>
          <cell r="D277" t="str">
            <v>Industrial Aceitero de Granos Por Extrusado y/o Prensado Hasta 2.000Tn</v>
          </cell>
          <cell r="E277" t="str">
            <v>vigente</v>
          </cell>
          <cell r="F277" t="str">
            <v>CORDOBA</v>
          </cell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>
            <v>29</v>
          </cell>
          <cell r="X277">
            <v>39</v>
          </cell>
          <cell r="Y277">
            <v>34</v>
          </cell>
          <cell r="Z277">
            <v>48</v>
          </cell>
          <cell r="AA277">
            <v>32</v>
          </cell>
          <cell r="AB277">
            <v>20</v>
          </cell>
          <cell r="AC277">
            <v>9</v>
          </cell>
        </row>
        <row r="278">
          <cell r="A278">
            <v>22869</v>
          </cell>
          <cell r="B278">
            <v>33707373909</v>
          </cell>
          <cell r="C278" t="str">
            <v>BELTRAMINO HNOS S.H.</v>
          </cell>
          <cell r="D278" t="str">
            <v>Industrial Balanceador Hasta 2.000Tn</v>
          </cell>
          <cell r="E278" t="str">
            <v>vigente</v>
          </cell>
          <cell r="F278" t="str">
            <v>SANTA FE</v>
          </cell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>
            <v>0</v>
          </cell>
          <cell r="X278">
            <v>0</v>
          </cell>
          <cell r="Y278">
            <v>147</v>
          </cell>
          <cell r="Z278">
            <v>237</v>
          </cell>
          <cell r="AA278">
            <v>5</v>
          </cell>
          <cell r="AB278"/>
          <cell r="AC278"/>
        </row>
        <row r="279">
          <cell r="A279">
            <v>22925</v>
          </cell>
          <cell r="B279">
            <v>30503348728</v>
          </cell>
          <cell r="C279" t="str">
            <v>FRIGORIFICO PALADINI S.A.</v>
          </cell>
          <cell r="D279" t="str">
            <v>Industrial Balanceador De 5.001 a 10.000Tn</v>
          </cell>
          <cell r="E279" t="str">
            <v>vigente</v>
          </cell>
          <cell r="F279" t="str">
            <v>SANTA FE</v>
          </cell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>
            <v>0</v>
          </cell>
          <cell r="Y279">
            <v>0</v>
          </cell>
          <cell r="Z279">
            <v>51</v>
          </cell>
          <cell r="AA279"/>
          <cell r="AB279"/>
          <cell r="AC279"/>
        </row>
        <row r="280">
          <cell r="A280">
            <v>526342</v>
          </cell>
          <cell r="B280">
            <v>30530985624</v>
          </cell>
          <cell r="C280" t="str">
            <v>COOP. FED. AGR. GAN. DE SAN JUSTO LTDA.</v>
          </cell>
          <cell r="D280" t="str">
            <v>Industrial Balanceador De 5.001 a 10.000Tn</v>
          </cell>
          <cell r="E280" t="str">
            <v>vigente</v>
          </cell>
          <cell r="F280" t="str">
            <v>SANTA FE</v>
          </cell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  <cell r="X280">
            <v>0</v>
          </cell>
          <cell r="Y280">
            <v>0</v>
          </cell>
          <cell r="Z280">
            <v>5</v>
          </cell>
          <cell r="AA280">
            <v>7</v>
          </cell>
          <cell r="AB280">
            <v>2</v>
          </cell>
          <cell r="AC280">
            <v>1</v>
          </cell>
        </row>
        <row r="281">
          <cell r="A281">
            <v>25086</v>
          </cell>
          <cell r="B281">
            <v>30708057009</v>
          </cell>
          <cell r="C281" t="str">
            <v>AGROCEREALES ARGENTINA S.R.L.</v>
          </cell>
          <cell r="D281" t="str">
            <v>Industrial Balanceador De 2.001 a 5.000Tn</v>
          </cell>
          <cell r="E281" t="str">
            <v>vigente</v>
          </cell>
          <cell r="F281" t="str">
            <v>CORDOBA</v>
          </cell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>
            <v>0</v>
          </cell>
          <cell r="Y281">
            <v>0</v>
          </cell>
          <cell r="Z281">
            <v>36</v>
          </cell>
          <cell r="AA281"/>
          <cell r="AB281"/>
          <cell r="AC281">
            <v>0</v>
          </cell>
        </row>
        <row r="282">
          <cell r="A282">
            <v>524863</v>
          </cell>
          <cell r="B282">
            <v>30716285746</v>
          </cell>
          <cell r="C282" t="str">
            <v>LA PERLA DE VERONICA SRL</v>
          </cell>
          <cell r="D282" t="str">
            <v>Industrial Balanceador Hasta 2.000Tn</v>
          </cell>
          <cell r="E282" t="str">
            <v>vigente</v>
          </cell>
          <cell r="F282" t="str">
            <v>BUENOS AIRES</v>
          </cell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>
            <v>0</v>
          </cell>
          <cell r="Y282">
            <v>4</v>
          </cell>
          <cell r="Z282">
            <v>24</v>
          </cell>
          <cell r="AA282">
            <v>4</v>
          </cell>
          <cell r="AB282"/>
          <cell r="AC282"/>
        </row>
        <row r="283">
          <cell r="A283">
            <v>5121</v>
          </cell>
          <cell r="B283">
            <v>30716392380</v>
          </cell>
          <cell r="C283" t="str">
            <v>LA NUEVA MANERA S.A</v>
          </cell>
          <cell r="D283" t="str">
            <v>Industrial molino de harina de trigo De 5.001 a 15.000Kg/H</v>
          </cell>
          <cell r="E283" t="str">
            <v>vigente</v>
          </cell>
          <cell r="F283" t="str">
            <v>BUENOS AIRES</v>
          </cell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>
            <v>433</v>
          </cell>
          <cell r="Y283">
            <v>239</v>
          </cell>
          <cell r="Z283">
            <v>612</v>
          </cell>
          <cell r="AA283">
            <v>798</v>
          </cell>
          <cell r="AB283">
            <v>1085</v>
          </cell>
          <cell r="AC283">
            <v>1193</v>
          </cell>
        </row>
        <row r="284">
          <cell r="A284">
            <v>5155</v>
          </cell>
          <cell r="B284">
            <v>30716821958</v>
          </cell>
          <cell r="C284" t="str">
            <v>MOLINO SAN LUIS S.A.S.</v>
          </cell>
          <cell r="D284" t="str">
            <v>Industrial molino de harina de trigo De 1.401 a 5.000Kg/H</v>
          </cell>
          <cell r="E284" t="str">
            <v>vigente</v>
          </cell>
          <cell r="F284" t="str">
            <v>SAN LUIS</v>
          </cell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>
            <v>0</v>
          </cell>
          <cell r="Y284">
            <v>58</v>
          </cell>
          <cell r="Z284">
            <v>30</v>
          </cell>
          <cell r="AA284">
            <v>132</v>
          </cell>
          <cell r="AB284">
            <v>102</v>
          </cell>
          <cell r="AC284">
            <v>239</v>
          </cell>
        </row>
        <row r="285">
          <cell r="A285">
            <v>207221</v>
          </cell>
          <cell r="B285">
            <v>30501046538</v>
          </cell>
          <cell r="C285" t="str">
            <v>COOPERATIVA AGROP.PCIA.ROQUE SAENZ PEÑA LTDA.</v>
          </cell>
          <cell r="D285" t="str">
            <v>Industrial Balanceador De 2.001 a 5.000Tn</v>
          </cell>
          <cell r="E285" t="str">
            <v>vigente</v>
          </cell>
          <cell r="F285" t="str">
            <v>CHACO</v>
          </cell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>
            <v>4</v>
          </cell>
          <cell r="Z285">
            <v>3</v>
          </cell>
          <cell r="AA285">
            <v>4</v>
          </cell>
          <cell r="AB285">
            <v>4</v>
          </cell>
          <cell r="AC285">
            <v>4</v>
          </cell>
        </row>
        <row r="286">
          <cell r="A286">
            <v>11152</v>
          </cell>
          <cell r="B286">
            <v>30711155372</v>
          </cell>
          <cell r="C286" t="str">
            <v>GRUPO INBACOR S.A.</v>
          </cell>
          <cell r="D286" t="str">
            <v>Industrial Balanceador Hasta 2.000Tn</v>
          </cell>
          <cell r="E286" t="str">
            <v>vigente</v>
          </cell>
          <cell r="F286" t="str">
            <v>CORDOBA</v>
          </cell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>
            <v>27</v>
          </cell>
          <cell r="AA286"/>
          <cell r="AB286"/>
          <cell r="AC286"/>
        </row>
        <row r="287">
          <cell r="A287">
            <v>520181</v>
          </cell>
          <cell r="B287">
            <v>30710882513</v>
          </cell>
          <cell r="C287" t="str">
            <v>NUTRIR SRL</v>
          </cell>
          <cell r="D287" t="str">
            <v>Industrial Balanceador Hasta 2.000Tn</v>
          </cell>
          <cell r="E287" t="str">
            <v>vigente</v>
          </cell>
          <cell r="F287" t="str">
            <v>LA PAMPA</v>
          </cell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>
            <v>0</v>
          </cell>
          <cell r="Z287">
            <v>0</v>
          </cell>
          <cell r="AA287">
            <v>3</v>
          </cell>
          <cell r="AB287">
            <v>3</v>
          </cell>
          <cell r="AC287">
            <v>3</v>
          </cell>
        </row>
        <row r="288">
          <cell r="A288">
            <v>211221</v>
          </cell>
          <cell r="B288">
            <v>30710365381</v>
          </cell>
          <cell r="C288" t="str">
            <v>CIL ACEITERA SA</v>
          </cell>
          <cell r="D288" t="str">
            <v>Industrial Balanceador Hasta 2.000Tn</v>
          </cell>
          <cell r="E288" t="str">
            <v>vigente</v>
          </cell>
          <cell r="F288" t="str">
            <v>SANTA FE</v>
          </cell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>
            <v>0</v>
          </cell>
          <cell r="AC288">
            <v>0</v>
          </cell>
        </row>
        <row r="289">
          <cell r="A289">
            <v>21643</v>
          </cell>
          <cell r="B289">
            <v>30615770791</v>
          </cell>
          <cell r="C289" t="str">
            <v>CEREALES BOLZAN SRL</v>
          </cell>
          <cell r="D289" t="str">
            <v>Industrial Balanceador Hasta 2.000Tn</v>
          </cell>
          <cell r="E289" t="str">
            <v>vigente</v>
          </cell>
          <cell r="F289" t="str">
            <v>ENTRE RIOS</v>
          </cell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>
            <v>7</v>
          </cell>
          <cell r="AC289"/>
        </row>
        <row r="290">
          <cell r="A290">
            <v>11735</v>
          </cell>
          <cell r="B290">
            <v>30516621385</v>
          </cell>
          <cell r="C290" t="str">
            <v>FRIGORÍFICO ENTRERRIANO DE PRODUCTORES AVÍCOLAS S.A.</v>
          </cell>
          <cell r="D290" t="str">
            <v>Industrial Balanceador De 10.001 a 20.000Tn</v>
          </cell>
          <cell r="E290" t="str">
            <v>vigente</v>
          </cell>
          <cell r="F290" t="str">
            <v>ENTRE RIOS</v>
          </cell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>
            <v>0</v>
          </cell>
        </row>
        <row r="291">
          <cell r="A291">
            <v>11339</v>
          </cell>
          <cell r="B291">
            <v>30527921992</v>
          </cell>
          <cell r="C291" t="str">
            <v>UNIÓN AGRÍCOLA DE ROMANG COOP. LTDA.</v>
          </cell>
          <cell r="D291" t="str">
            <v>Industrial Balanceador Hasta 2.000Tn</v>
          </cell>
          <cell r="E291" t="str">
            <v>vigente</v>
          </cell>
          <cell r="F291" t="str">
            <v>SANTA FE</v>
          </cell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>
            <v>0</v>
          </cell>
        </row>
        <row r="292">
          <cell r="A292">
            <v>25023</v>
          </cell>
          <cell r="B292">
            <v>30708881682</v>
          </cell>
          <cell r="C292" t="str">
            <v>DON ROQUE SA</v>
          </cell>
          <cell r="D292" t="str">
            <v>Industrial Balanceador Hasta 2.000Tn</v>
          </cell>
          <cell r="E292" t="str">
            <v>vigente</v>
          </cell>
          <cell r="F292" t="str">
            <v>CHACO</v>
          </cell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>
            <v>0</v>
          </cell>
        </row>
        <row r="293">
          <cell r="A293">
            <v>527592</v>
          </cell>
          <cell r="B293">
            <v>30717188698</v>
          </cell>
          <cell r="C293" t="str">
            <v>MOLINOS CREHAR S.A. EN FORMACION</v>
          </cell>
          <cell r="D293" t="str">
            <v>Industrial molino de harina de trigo Hasta 1.400Kg/H</v>
          </cell>
          <cell r="E293" t="str">
            <v>vigente</v>
          </cell>
          <cell r="F293" t="str">
            <v>SANTA FE</v>
          </cell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>
            <v>0</v>
          </cell>
        </row>
        <row r="294">
          <cell r="A294">
            <v>5035</v>
          </cell>
          <cell r="B294">
            <v>30500858628</v>
          </cell>
          <cell r="C294" t="str">
            <v>MOLINOS RIO DE LA PLATA S.A</v>
          </cell>
          <cell r="D294" t="str">
            <v>Industrial molino de harina de trigo De 5.001 a 15.000Kg/H</v>
          </cell>
          <cell r="E294" t="str">
            <v>vigente</v>
          </cell>
          <cell r="F294" t="str">
            <v>BUENOS AIRES</v>
          </cell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>
            <v>0</v>
          </cell>
          <cell r="AB294">
            <v>87</v>
          </cell>
          <cell r="AC294">
            <v>204</v>
          </cell>
        </row>
        <row r="295">
          <cell r="A295">
            <v>16951</v>
          </cell>
          <cell r="B295">
            <v>20220726577</v>
          </cell>
          <cell r="C295" t="str">
            <v>SALVAY GUSTAVO ADOLFO</v>
          </cell>
          <cell r="D295" t="str">
            <v>Industrial Balanceador Hasta 2.000Tn</v>
          </cell>
          <cell r="E295" t="str">
            <v>vigente</v>
          </cell>
          <cell r="F295" t="str">
            <v>CORDOBA</v>
          </cell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>
            <v>0</v>
          </cell>
          <cell r="R295">
            <v>0</v>
          </cell>
          <cell r="S295">
            <v>0</v>
          </cell>
          <cell r="T295">
            <v>6</v>
          </cell>
          <cell r="U295">
            <v>0</v>
          </cell>
          <cell r="V295">
            <v>0</v>
          </cell>
          <cell r="W295"/>
          <cell r="X295"/>
          <cell r="Y295"/>
          <cell r="Z295"/>
          <cell r="AA295"/>
          <cell r="AB295"/>
          <cell r="AC295"/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B10" sqref="B10"/>
    </sheetView>
  </sheetViews>
  <sheetFormatPr baseColWidth="10" defaultColWidth="8.7109375" defaultRowHeight="15" x14ac:dyDescent="0.25"/>
  <cols>
    <col min="1" max="1" width="12.85546875" style="5" customWidth="1"/>
    <col min="2" max="2" width="13.85546875" style="5" customWidth="1"/>
    <col min="3" max="16384" width="8.7109375" style="5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x14ac:dyDescent="0.25">
      <c r="A2" s="4"/>
      <c r="B2" s="4"/>
      <c r="C2" s="41" t="s">
        <v>260</v>
      </c>
      <c r="D2" s="41"/>
      <c r="E2" s="41"/>
      <c r="F2" s="41"/>
      <c r="G2" s="4"/>
      <c r="H2" s="41" t="s">
        <v>222</v>
      </c>
      <c r="I2" s="41"/>
      <c r="J2" s="41"/>
      <c r="K2" s="41"/>
      <c r="L2" s="4"/>
    </row>
    <row r="3" spans="1:14" ht="20.25" x14ac:dyDescent="0.25">
      <c r="A3" s="4"/>
      <c r="B3" s="6"/>
      <c r="C3" s="41"/>
      <c r="D3" s="41"/>
      <c r="E3" s="41"/>
      <c r="F3" s="41"/>
      <c r="G3" s="4"/>
      <c r="H3" s="41"/>
      <c r="I3" s="41"/>
      <c r="J3" s="41"/>
      <c r="K3" s="41"/>
      <c r="L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9.5" x14ac:dyDescent="0.25">
      <c r="A6" s="4"/>
      <c r="B6" s="4"/>
      <c r="C6" s="42" t="s">
        <v>224</v>
      </c>
      <c r="D6" s="42"/>
      <c r="E6" s="42"/>
      <c r="F6" s="42"/>
      <c r="G6" s="42"/>
      <c r="H6" s="42"/>
      <c r="I6" s="42"/>
      <c r="J6" s="42"/>
      <c r="K6" s="42"/>
      <c r="L6" s="4"/>
    </row>
    <row r="7" spans="1:14" ht="34.5" customHeight="1" x14ac:dyDescent="0.25">
      <c r="A7" s="4"/>
      <c r="B7" s="4"/>
      <c r="C7" s="12"/>
      <c r="D7" s="12"/>
      <c r="E7" s="12"/>
      <c r="F7" s="12"/>
      <c r="G7" s="12"/>
      <c r="H7" s="12"/>
      <c r="I7" s="12"/>
      <c r="J7" s="12"/>
      <c r="K7" s="12"/>
      <c r="L7" s="4"/>
    </row>
    <row r="8" spans="1:14" ht="26.25" x14ac:dyDescent="0.25">
      <c r="A8" s="4"/>
      <c r="B8" s="38" t="s">
        <v>261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44.25" customHeight="1" x14ac:dyDescent="0.25">
      <c r="A9" s="4"/>
      <c r="B9" s="39">
        <v>2021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9.5" x14ac:dyDescent="0.25">
      <c r="A11" s="4"/>
      <c r="B11" s="40" t="s">
        <v>223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4" ht="19.5" x14ac:dyDescent="0.25">
      <c r="A13" s="4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</sheetData>
  <sheetProtection selectLockedCells="1" selectUnlockedCells="1"/>
  <mergeCells count="7">
    <mergeCell ref="B8:N8"/>
    <mergeCell ref="B9:N9"/>
    <mergeCell ref="B11:N11"/>
    <mergeCell ref="B13:N13"/>
    <mergeCell ref="C2:F3"/>
    <mergeCell ref="H2:K3"/>
    <mergeCell ref="C6:K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opLeftCell="D1" zoomScale="70" zoomScaleNormal="70" workbookViewId="0">
      <selection activeCell="Q299" sqref="Q299"/>
    </sheetView>
  </sheetViews>
  <sheetFormatPr baseColWidth="10" defaultColWidth="11.42578125" defaultRowHeight="15" x14ac:dyDescent="0.25"/>
  <cols>
    <col min="1" max="1" width="9.42578125" style="9" customWidth="1"/>
    <col min="2" max="2" width="13.28515625" bestFit="1" customWidth="1"/>
    <col min="3" max="3" width="69" customWidth="1"/>
    <col min="4" max="4" width="15.42578125" customWidth="1"/>
    <col min="5" max="7" width="16.7109375" customWidth="1"/>
    <col min="8" max="9" width="14.85546875" customWidth="1"/>
    <col min="10" max="13" width="13.5703125" customWidth="1"/>
    <col min="14" max="14" width="13.5703125" style="37" customWidth="1"/>
    <col min="15" max="15" width="17" customWidth="1"/>
    <col min="16" max="16" width="13.5703125" customWidth="1"/>
    <col min="17" max="17" width="21.28515625" customWidth="1"/>
    <col min="19" max="19" width="7.7109375" bestFit="1" customWidth="1"/>
    <col min="20" max="20" width="13.28515625" bestFit="1" customWidth="1"/>
    <col min="21" max="21" width="59.85546875" bestFit="1" customWidth="1"/>
    <col min="22" max="22" width="13.7109375" bestFit="1" customWidth="1"/>
    <col min="23" max="23" width="13.140625" customWidth="1"/>
    <col min="24" max="24" width="13" customWidth="1"/>
  </cols>
  <sheetData>
    <row r="1" spans="1:17" x14ac:dyDescent="0.25">
      <c r="A1" s="44" t="s">
        <v>299</v>
      </c>
      <c r="B1" s="45"/>
      <c r="C1" s="45"/>
      <c r="D1" s="45"/>
      <c r="E1" s="45"/>
      <c r="F1" s="14"/>
      <c r="G1" s="14"/>
    </row>
    <row r="2" spans="1:17" x14ac:dyDescent="0.25">
      <c r="A2" s="45"/>
      <c r="B2" s="45"/>
      <c r="C2" s="45"/>
      <c r="D2" s="45"/>
      <c r="E2" s="45"/>
      <c r="F2" s="14"/>
      <c r="G2" s="14"/>
    </row>
    <row r="3" spans="1:17" ht="11.25" customHeight="1" x14ac:dyDescent="0.25"/>
    <row r="4" spans="1:17" x14ac:dyDescent="0.25">
      <c r="A4" s="43" t="s">
        <v>0</v>
      </c>
      <c r="B4" s="43"/>
      <c r="C4" s="43"/>
    </row>
    <row r="5" spans="1:17" x14ac:dyDescent="0.25">
      <c r="H5" s="19"/>
      <c r="I5" s="19"/>
      <c r="J5" s="19"/>
      <c r="K5" s="19"/>
      <c r="L5" s="19"/>
      <c r="M5" s="19"/>
      <c r="N5" s="30"/>
      <c r="O5" s="19"/>
      <c r="P5" s="19"/>
    </row>
    <row r="6" spans="1:17" ht="27" customHeight="1" x14ac:dyDescent="0.25">
      <c r="A6" s="1" t="s">
        <v>274</v>
      </c>
      <c r="B6" s="1" t="s">
        <v>2</v>
      </c>
      <c r="C6" s="1" t="s">
        <v>3</v>
      </c>
      <c r="D6" s="16" t="s">
        <v>4</v>
      </c>
      <c r="E6" s="15" t="s">
        <v>262</v>
      </c>
      <c r="F6" s="15" t="s">
        <v>263</v>
      </c>
      <c r="G6" s="15" t="s">
        <v>264</v>
      </c>
      <c r="H6" s="15" t="s">
        <v>265</v>
      </c>
      <c r="I6" s="15" t="s">
        <v>268</v>
      </c>
      <c r="J6" s="15" t="s">
        <v>276</v>
      </c>
      <c r="K6" s="15" t="s">
        <v>281</v>
      </c>
      <c r="L6" s="15" t="s">
        <v>292</v>
      </c>
      <c r="M6" s="32" t="s">
        <v>293</v>
      </c>
      <c r="N6" s="31" t="s">
        <v>294</v>
      </c>
      <c r="O6" s="34" t="s">
        <v>295</v>
      </c>
      <c r="P6" s="15" t="s">
        <v>298</v>
      </c>
      <c r="Q6" s="20" t="s">
        <v>266</v>
      </c>
    </row>
    <row r="7" spans="1:17" x14ac:dyDescent="0.25">
      <c r="A7" s="10">
        <v>5045</v>
      </c>
      <c r="B7" s="2">
        <v>30507950848</v>
      </c>
      <c r="C7" s="2" t="s">
        <v>12</v>
      </c>
      <c r="D7" s="2" t="s">
        <v>8</v>
      </c>
      <c r="E7" s="3">
        <v>19067</v>
      </c>
      <c r="F7" s="3">
        <v>17551</v>
      </c>
      <c r="G7" s="3">
        <v>21241</v>
      </c>
      <c r="H7" s="3">
        <v>19415</v>
      </c>
      <c r="I7" s="23">
        <v>25087</v>
      </c>
      <c r="J7" s="23">
        <v>24749</v>
      </c>
      <c r="K7" s="23">
        <v>24924</v>
      </c>
      <c r="L7" s="23">
        <v>25459</v>
      </c>
      <c r="M7" s="33">
        <v>24391</v>
      </c>
      <c r="N7" s="3">
        <f>VLOOKUP(A7,'[1]Trigo Pan 2020 al 28.01.22'!A$5:AC$295,29,0)</f>
        <v>19721</v>
      </c>
      <c r="O7" s="23">
        <v>16332</v>
      </c>
      <c r="P7" s="23">
        <v>20765</v>
      </c>
      <c r="Q7" s="23">
        <v>258702</v>
      </c>
    </row>
    <row r="8" spans="1:17" x14ac:dyDescent="0.25">
      <c r="A8" s="10">
        <v>5086</v>
      </c>
      <c r="B8" s="2">
        <v>30507950848</v>
      </c>
      <c r="C8" s="2" t="s">
        <v>12</v>
      </c>
      <c r="D8" s="2" t="s">
        <v>8</v>
      </c>
      <c r="E8" s="3">
        <v>17659</v>
      </c>
      <c r="F8" s="3">
        <v>15617</v>
      </c>
      <c r="G8" s="3">
        <v>24655</v>
      </c>
      <c r="H8" s="3">
        <v>18838</v>
      </c>
      <c r="I8" s="23">
        <v>21184</v>
      </c>
      <c r="J8" s="23">
        <v>17413</v>
      </c>
      <c r="K8" s="23">
        <v>17740</v>
      </c>
      <c r="L8" s="23">
        <v>16782</v>
      </c>
      <c r="M8" s="33">
        <v>13548</v>
      </c>
      <c r="N8" s="3">
        <f>VLOOKUP(A8,'[1]Trigo Pan 2020 al 28.01.22'!A$5:AC$295,29,0)</f>
        <v>16420</v>
      </c>
      <c r="O8" s="23">
        <v>15599</v>
      </c>
      <c r="P8" s="23">
        <v>13612</v>
      </c>
      <c r="Q8" s="23">
        <v>209067</v>
      </c>
    </row>
    <row r="9" spans="1:17" x14ac:dyDescent="0.25">
      <c r="A9" s="10">
        <v>5002</v>
      </c>
      <c r="B9" s="2">
        <v>33528305909</v>
      </c>
      <c r="C9" s="2" t="s">
        <v>9</v>
      </c>
      <c r="D9" s="2" t="s">
        <v>6</v>
      </c>
      <c r="E9" s="3">
        <v>14164</v>
      </c>
      <c r="F9" s="3">
        <v>15873</v>
      </c>
      <c r="G9" s="3">
        <v>16492</v>
      </c>
      <c r="H9" s="3">
        <v>16990</v>
      </c>
      <c r="I9" s="23">
        <v>18229</v>
      </c>
      <c r="J9" s="23">
        <v>18791</v>
      </c>
      <c r="K9" s="23">
        <v>18132</v>
      </c>
      <c r="L9" s="23">
        <v>18325</v>
      </c>
      <c r="M9" s="33">
        <v>18765</v>
      </c>
      <c r="N9" s="3">
        <f>VLOOKUP(A9,'[1]Trigo Pan 2020 al 28.01.22'!A$5:AC$295,29,0)</f>
        <v>17752</v>
      </c>
      <c r="O9" s="23">
        <v>16599</v>
      </c>
      <c r="P9" s="23">
        <v>17548</v>
      </c>
      <c r="Q9" s="23">
        <v>207660</v>
      </c>
    </row>
    <row r="10" spans="1:17" x14ac:dyDescent="0.25">
      <c r="A10" s="10">
        <v>5046</v>
      </c>
      <c r="B10" s="2">
        <v>30507950848</v>
      </c>
      <c r="C10" s="2" t="s">
        <v>12</v>
      </c>
      <c r="D10" s="2" t="s">
        <v>8</v>
      </c>
      <c r="E10" s="3">
        <v>12476</v>
      </c>
      <c r="F10" s="3">
        <v>12656</v>
      </c>
      <c r="G10" s="3">
        <v>13721</v>
      </c>
      <c r="H10" s="3">
        <v>14481</v>
      </c>
      <c r="I10" s="23">
        <v>17311</v>
      </c>
      <c r="J10" s="23">
        <v>15292</v>
      </c>
      <c r="K10" s="23">
        <v>14802</v>
      </c>
      <c r="L10" s="23">
        <v>17988</v>
      </c>
      <c r="M10" s="33">
        <v>15756</v>
      </c>
      <c r="N10" s="3">
        <f>VLOOKUP(A10,'[1]Trigo Pan 2020 al 28.01.22'!A$5:AC$295,29,0)</f>
        <v>10092</v>
      </c>
      <c r="O10" s="23">
        <v>14044</v>
      </c>
      <c r="P10" s="23">
        <v>10582</v>
      </c>
      <c r="Q10" s="23">
        <v>169201</v>
      </c>
    </row>
    <row r="11" spans="1:17" x14ac:dyDescent="0.25">
      <c r="A11" s="10">
        <v>5089</v>
      </c>
      <c r="B11" s="2">
        <v>30507950848</v>
      </c>
      <c r="C11" s="2" t="s">
        <v>12</v>
      </c>
      <c r="D11" s="2" t="s">
        <v>6</v>
      </c>
      <c r="E11" s="3">
        <v>14785</v>
      </c>
      <c r="F11" s="3">
        <v>13830</v>
      </c>
      <c r="G11" s="3">
        <v>13589</v>
      </c>
      <c r="H11" s="3">
        <v>16790</v>
      </c>
      <c r="I11" s="23">
        <v>18058</v>
      </c>
      <c r="J11" s="23">
        <v>15087</v>
      </c>
      <c r="K11" s="23">
        <v>16135</v>
      </c>
      <c r="L11" s="23">
        <v>17185</v>
      </c>
      <c r="M11" s="33">
        <v>14689</v>
      </c>
      <c r="N11" s="3">
        <f>VLOOKUP(A11,'[1]Trigo Pan 2020 al 28.01.22'!A$5:AC$295,29,0)</f>
        <v>17039</v>
      </c>
      <c r="O11" s="23">
        <v>15359</v>
      </c>
      <c r="P11" s="23">
        <v>15470</v>
      </c>
      <c r="Q11" s="23">
        <v>188016</v>
      </c>
    </row>
    <row r="12" spans="1:17" x14ac:dyDescent="0.25">
      <c r="A12" s="10">
        <v>519007</v>
      </c>
      <c r="B12" s="2">
        <v>30527913493</v>
      </c>
      <c r="C12" s="2" t="s">
        <v>228</v>
      </c>
      <c r="D12" s="2" t="s">
        <v>8</v>
      </c>
      <c r="E12" s="3">
        <v>9805</v>
      </c>
      <c r="F12" s="3">
        <v>11316</v>
      </c>
      <c r="G12" s="3">
        <v>12823</v>
      </c>
      <c r="H12" s="3">
        <v>11566</v>
      </c>
      <c r="I12" s="23">
        <v>10617</v>
      </c>
      <c r="J12" s="23">
        <v>11618</v>
      </c>
      <c r="K12" s="23">
        <v>13065</v>
      </c>
      <c r="L12" s="23">
        <v>9181</v>
      </c>
      <c r="M12" s="33">
        <v>10559</v>
      </c>
      <c r="N12" s="3">
        <f>VLOOKUP(A12,'[1]Trigo Pan 2020 al 28.01.22'!A$5:AC$295,29,0)</f>
        <v>9510</v>
      </c>
      <c r="O12" s="23">
        <v>9585</v>
      </c>
      <c r="P12" s="23">
        <v>8859</v>
      </c>
      <c r="Q12" s="23">
        <v>128504</v>
      </c>
    </row>
    <row r="13" spans="1:17" x14ac:dyDescent="0.25">
      <c r="A13" s="10">
        <v>5003</v>
      </c>
      <c r="B13" s="2">
        <v>30534040713</v>
      </c>
      <c r="C13" s="2" t="s">
        <v>11</v>
      </c>
      <c r="D13" s="2" t="s">
        <v>8</v>
      </c>
      <c r="E13" s="3">
        <v>9058</v>
      </c>
      <c r="F13" s="3">
        <v>8830</v>
      </c>
      <c r="G13" s="3">
        <v>9753</v>
      </c>
      <c r="H13" s="3">
        <v>8050</v>
      </c>
      <c r="I13" s="23">
        <v>11666</v>
      </c>
      <c r="J13" s="23">
        <v>8998</v>
      </c>
      <c r="K13" s="23">
        <v>11805</v>
      </c>
      <c r="L13" s="23">
        <v>10356</v>
      </c>
      <c r="M13" s="33">
        <v>11694</v>
      </c>
      <c r="N13" s="3">
        <f>VLOOKUP(A13,'[1]Trigo Pan 2020 al 28.01.22'!A$5:AC$295,29,0)</f>
        <v>12029</v>
      </c>
      <c r="O13" s="23">
        <v>7872</v>
      </c>
      <c r="P13" s="23">
        <v>7683</v>
      </c>
      <c r="Q13" s="23">
        <v>117794</v>
      </c>
    </row>
    <row r="14" spans="1:17" x14ac:dyDescent="0.25">
      <c r="A14" s="10">
        <v>5049</v>
      </c>
      <c r="B14" s="2">
        <v>30507950848</v>
      </c>
      <c r="C14" s="2" t="s">
        <v>12</v>
      </c>
      <c r="D14" s="2" t="s">
        <v>8</v>
      </c>
      <c r="E14" s="3">
        <v>6213</v>
      </c>
      <c r="F14" s="3">
        <v>6487</v>
      </c>
      <c r="G14" s="3">
        <v>10473</v>
      </c>
      <c r="H14" s="3">
        <v>8137</v>
      </c>
      <c r="I14" s="23">
        <v>11331</v>
      </c>
      <c r="J14" s="23">
        <v>12996</v>
      </c>
      <c r="K14" s="23">
        <v>12777</v>
      </c>
      <c r="L14" s="23">
        <v>10861</v>
      </c>
      <c r="M14" s="33">
        <v>10336</v>
      </c>
      <c r="N14" s="3">
        <f>VLOOKUP(A14,'[1]Trigo Pan 2020 al 28.01.22'!A$5:AC$295,29,0)</f>
        <v>6555</v>
      </c>
      <c r="O14" s="23">
        <v>7396</v>
      </c>
      <c r="P14" s="23">
        <v>5858</v>
      </c>
      <c r="Q14" s="23">
        <v>109420</v>
      </c>
    </row>
    <row r="15" spans="1:17" x14ac:dyDescent="0.25">
      <c r="A15" s="10">
        <v>5019</v>
      </c>
      <c r="B15" s="2">
        <v>30536928703</v>
      </c>
      <c r="C15" s="2" t="s">
        <v>43</v>
      </c>
      <c r="D15" s="2" t="s">
        <v>44</v>
      </c>
      <c r="E15" s="3">
        <v>11254</v>
      </c>
      <c r="F15" s="3">
        <v>10032</v>
      </c>
      <c r="G15" s="3">
        <v>9876</v>
      </c>
      <c r="H15" s="3">
        <v>12112</v>
      </c>
      <c r="I15" s="23">
        <v>12379</v>
      </c>
      <c r="J15" s="23">
        <v>10822</v>
      </c>
      <c r="K15" s="23">
        <v>11723</v>
      </c>
      <c r="L15" s="23">
        <v>11808</v>
      </c>
      <c r="M15" s="33">
        <v>10380</v>
      </c>
      <c r="N15" s="3">
        <f>VLOOKUP(A15,'[1]Trigo Pan 2020 al 28.01.22'!A$5:AC$295,29,0)</f>
        <v>11745</v>
      </c>
      <c r="O15" s="23">
        <v>11308</v>
      </c>
      <c r="P15" s="23">
        <v>10267</v>
      </c>
      <c r="Q15" s="23">
        <v>133706</v>
      </c>
    </row>
    <row r="16" spans="1:17" x14ac:dyDescent="0.25">
      <c r="A16" s="10">
        <v>5056</v>
      </c>
      <c r="B16" s="2">
        <v>30597264565</v>
      </c>
      <c r="C16" s="2" t="s">
        <v>62</v>
      </c>
      <c r="D16" s="2" t="s">
        <v>44</v>
      </c>
      <c r="E16" s="3">
        <v>8639</v>
      </c>
      <c r="F16" s="3">
        <v>8265</v>
      </c>
      <c r="G16" s="3">
        <v>9617</v>
      </c>
      <c r="H16" s="3">
        <v>9127</v>
      </c>
      <c r="I16" s="23">
        <v>10205</v>
      </c>
      <c r="J16" s="23">
        <v>10505</v>
      </c>
      <c r="K16" s="23">
        <v>10934</v>
      </c>
      <c r="L16" s="23">
        <v>10008</v>
      </c>
      <c r="M16" s="33">
        <v>9016</v>
      </c>
      <c r="N16" s="3">
        <f>VLOOKUP(A16,'[1]Trigo Pan 2020 al 28.01.22'!A$5:AC$295,29,0)</f>
        <v>9223</v>
      </c>
      <c r="O16" s="23">
        <v>8406</v>
      </c>
      <c r="P16" s="23">
        <v>9338</v>
      </c>
      <c r="Q16" s="23">
        <v>113283</v>
      </c>
    </row>
    <row r="17" spans="1:17" x14ac:dyDescent="0.25">
      <c r="A17" s="10">
        <v>5120</v>
      </c>
      <c r="B17" s="2">
        <v>30708396628</v>
      </c>
      <c r="C17" s="2" t="s">
        <v>89</v>
      </c>
      <c r="D17" s="2" t="s">
        <v>44</v>
      </c>
      <c r="E17" s="3">
        <v>6703</v>
      </c>
      <c r="F17" s="3">
        <v>6364</v>
      </c>
      <c r="G17" s="3">
        <v>6844</v>
      </c>
      <c r="H17" s="3">
        <v>9197</v>
      </c>
      <c r="I17" s="23">
        <v>8336</v>
      </c>
      <c r="J17" s="23">
        <v>5884</v>
      </c>
      <c r="K17" s="23">
        <v>6185</v>
      </c>
      <c r="L17" s="23">
        <v>6636</v>
      </c>
      <c r="M17" s="33">
        <v>7454</v>
      </c>
      <c r="N17" s="3">
        <f>VLOOKUP(A17,'[1]Trigo Pan 2020 al 28.01.22'!A$5:AC$295,29,0)</f>
        <v>7649</v>
      </c>
      <c r="O17" s="23">
        <v>7633</v>
      </c>
      <c r="P17" s="23">
        <v>7475</v>
      </c>
      <c r="Q17" s="23">
        <v>86360</v>
      </c>
    </row>
    <row r="18" spans="1:17" x14ac:dyDescent="0.25">
      <c r="A18" s="10">
        <v>5024</v>
      </c>
      <c r="B18" s="2">
        <v>30525346389</v>
      </c>
      <c r="C18" s="2" t="s">
        <v>47</v>
      </c>
      <c r="D18" s="2" t="s">
        <v>8</v>
      </c>
      <c r="E18" s="3">
        <v>8202</v>
      </c>
      <c r="F18" s="3">
        <v>7811</v>
      </c>
      <c r="G18" s="3">
        <v>8391</v>
      </c>
      <c r="H18" s="3">
        <v>8849</v>
      </c>
      <c r="I18" s="23">
        <v>8754</v>
      </c>
      <c r="J18" s="23">
        <v>9900</v>
      </c>
      <c r="K18" s="23">
        <v>9231</v>
      </c>
      <c r="L18" s="23">
        <v>9099</v>
      </c>
      <c r="M18" s="33">
        <v>8516</v>
      </c>
      <c r="N18" s="3">
        <f>VLOOKUP(A18,'[1]Trigo Pan 2020 al 28.01.22'!A$5:AC$295,29,0)</f>
        <v>8945</v>
      </c>
      <c r="O18" s="23">
        <v>5328</v>
      </c>
      <c r="P18" s="23">
        <v>7235</v>
      </c>
      <c r="Q18" s="23">
        <v>100261</v>
      </c>
    </row>
    <row r="19" spans="1:17" x14ac:dyDescent="0.25">
      <c r="A19" s="10">
        <v>5011</v>
      </c>
      <c r="B19" s="2">
        <v>30535101902</v>
      </c>
      <c r="C19" s="2" t="s">
        <v>29</v>
      </c>
      <c r="D19" s="2" t="s">
        <v>8</v>
      </c>
      <c r="E19" s="3">
        <v>10622</v>
      </c>
      <c r="F19" s="3">
        <v>9203</v>
      </c>
      <c r="G19" s="3">
        <v>10140</v>
      </c>
      <c r="H19" s="3">
        <v>10417</v>
      </c>
      <c r="I19" s="23">
        <v>10915</v>
      </c>
      <c r="J19" s="23">
        <v>10501</v>
      </c>
      <c r="K19" s="23">
        <v>11013</v>
      </c>
      <c r="L19" s="23">
        <v>10785</v>
      </c>
      <c r="M19" s="33">
        <v>11201</v>
      </c>
      <c r="N19" s="3">
        <f>VLOOKUP(A19,'[1]Trigo Pan 2020 al 28.01.22'!A$5:AC$295,29,0)</f>
        <v>10848</v>
      </c>
      <c r="O19" s="23">
        <v>10153</v>
      </c>
      <c r="P19" s="23">
        <v>7568</v>
      </c>
      <c r="Q19" s="23">
        <v>123366</v>
      </c>
    </row>
    <row r="20" spans="1:17" x14ac:dyDescent="0.25">
      <c r="A20" s="10">
        <v>5039</v>
      </c>
      <c r="B20" s="2">
        <v>30541716331</v>
      </c>
      <c r="C20" s="2" t="s">
        <v>59</v>
      </c>
      <c r="D20" s="2" t="s">
        <v>8</v>
      </c>
      <c r="E20" s="3">
        <v>8829</v>
      </c>
      <c r="F20" s="3">
        <v>7382</v>
      </c>
      <c r="G20" s="3">
        <v>11724</v>
      </c>
      <c r="H20" s="3">
        <v>11715</v>
      </c>
      <c r="I20" s="23">
        <v>11116</v>
      </c>
      <c r="J20" s="23">
        <v>13135</v>
      </c>
      <c r="K20" s="23">
        <v>12425</v>
      </c>
      <c r="L20" s="23">
        <v>10456</v>
      </c>
      <c r="M20" s="33">
        <v>10922</v>
      </c>
      <c r="N20" s="3">
        <f>VLOOKUP(A20,'[1]Trigo Pan 2020 al 28.01.22'!A$5:AC$295,29,0)</f>
        <v>9162</v>
      </c>
      <c r="O20" s="23">
        <v>7829</v>
      </c>
      <c r="P20" s="23">
        <v>7400</v>
      </c>
      <c r="Q20" s="23">
        <v>122095</v>
      </c>
    </row>
    <row r="21" spans="1:17" x14ac:dyDescent="0.25">
      <c r="A21" s="10">
        <v>5047</v>
      </c>
      <c r="B21" s="2">
        <v>30507950848</v>
      </c>
      <c r="C21" s="2" t="s">
        <v>12</v>
      </c>
      <c r="D21" s="2" t="s">
        <v>8</v>
      </c>
      <c r="E21" s="3">
        <v>3874</v>
      </c>
      <c r="F21" s="3">
        <v>9307</v>
      </c>
      <c r="G21" s="3">
        <v>8821</v>
      </c>
      <c r="H21" s="3">
        <v>8208</v>
      </c>
      <c r="I21" s="23">
        <v>8613</v>
      </c>
      <c r="J21" s="23">
        <v>6837</v>
      </c>
      <c r="K21" s="23">
        <v>9068</v>
      </c>
      <c r="L21" s="23">
        <v>7233</v>
      </c>
      <c r="M21" s="33">
        <v>5618</v>
      </c>
      <c r="N21" s="3">
        <f>VLOOKUP(A21,'[1]Trigo Pan 2020 al 28.01.22'!A$5:AC$295,29,0)</f>
        <v>6056</v>
      </c>
      <c r="O21" s="23">
        <v>5531</v>
      </c>
      <c r="P21" s="23">
        <v>1108</v>
      </c>
      <c r="Q21" s="23">
        <v>80274</v>
      </c>
    </row>
    <row r="22" spans="1:17" x14ac:dyDescent="0.25">
      <c r="A22" s="10">
        <v>5004</v>
      </c>
      <c r="B22" s="2">
        <v>30536412308</v>
      </c>
      <c r="C22" s="2" t="s">
        <v>13</v>
      </c>
      <c r="D22" s="2" t="s">
        <v>8</v>
      </c>
      <c r="E22" s="3">
        <v>8893</v>
      </c>
      <c r="F22" s="3">
        <v>7243</v>
      </c>
      <c r="G22" s="3">
        <v>9302</v>
      </c>
      <c r="H22" s="3">
        <v>9738</v>
      </c>
      <c r="I22" s="23">
        <v>10314</v>
      </c>
      <c r="J22" s="23">
        <v>9469</v>
      </c>
      <c r="K22" s="23">
        <v>9951</v>
      </c>
      <c r="L22" s="23">
        <v>10994</v>
      </c>
      <c r="M22" s="33">
        <v>10875</v>
      </c>
      <c r="N22" s="3">
        <f>VLOOKUP(A22,'[1]Trigo Pan 2020 al 28.01.22'!A$5:AC$295,29,0)</f>
        <v>9967</v>
      </c>
      <c r="O22" s="23">
        <v>10628</v>
      </c>
      <c r="P22" s="23">
        <v>11113</v>
      </c>
      <c r="Q22" s="23">
        <v>118487</v>
      </c>
    </row>
    <row r="23" spans="1:17" x14ac:dyDescent="0.25">
      <c r="A23" s="10">
        <v>207182</v>
      </c>
      <c r="B23" s="2">
        <v>30711828326</v>
      </c>
      <c r="C23" s="2" t="s">
        <v>34</v>
      </c>
      <c r="D23" s="2" t="s">
        <v>35</v>
      </c>
      <c r="E23" s="3">
        <v>6439</v>
      </c>
      <c r="F23" s="3">
        <v>7095</v>
      </c>
      <c r="G23" s="3">
        <v>7961</v>
      </c>
      <c r="H23" s="3">
        <v>6816</v>
      </c>
      <c r="I23" s="23">
        <v>6687</v>
      </c>
      <c r="J23" s="23">
        <v>7151</v>
      </c>
      <c r="K23" s="23">
        <v>6097</v>
      </c>
      <c r="L23" s="23">
        <v>6247</v>
      </c>
      <c r="M23" s="33">
        <v>5324</v>
      </c>
      <c r="N23" s="3">
        <f>VLOOKUP(A23,'[1]Trigo Pan 2020 al 28.01.22'!A$5:AC$295,29,0)</f>
        <v>5153</v>
      </c>
      <c r="O23" s="23">
        <v>6235</v>
      </c>
      <c r="P23" s="23">
        <v>3191</v>
      </c>
      <c r="Q23" s="23">
        <v>74396</v>
      </c>
    </row>
    <row r="24" spans="1:17" x14ac:dyDescent="0.25">
      <c r="A24" s="10">
        <v>5098</v>
      </c>
      <c r="B24" s="2">
        <v>30709654914</v>
      </c>
      <c r="C24" s="2" t="s">
        <v>79</v>
      </c>
      <c r="D24" s="2" t="s">
        <v>6</v>
      </c>
      <c r="E24" s="3">
        <v>6887</v>
      </c>
      <c r="F24" s="3">
        <v>6214</v>
      </c>
      <c r="G24" s="3">
        <v>8048</v>
      </c>
      <c r="H24" s="3">
        <v>8382</v>
      </c>
      <c r="I24" s="23">
        <v>8061</v>
      </c>
      <c r="J24" s="23">
        <v>7776</v>
      </c>
      <c r="K24" s="23">
        <v>8376</v>
      </c>
      <c r="L24" s="23">
        <v>7851</v>
      </c>
      <c r="M24" s="33">
        <v>7132</v>
      </c>
      <c r="N24" s="3">
        <f>VLOOKUP(A24,'[1]Trigo Pan 2020 al 28.01.22'!A$5:AC$295,29,0)</f>
        <v>6334</v>
      </c>
      <c r="O24" s="23">
        <v>6675</v>
      </c>
      <c r="P24" s="23">
        <v>6807</v>
      </c>
      <c r="Q24" s="23">
        <v>88543</v>
      </c>
    </row>
    <row r="25" spans="1:17" x14ac:dyDescent="0.25">
      <c r="A25" s="10">
        <v>5016</v>
      </c>
      <c r="B25" s="2">
        <v>30535347057</v>
      </c>
      <c r="C25" s="2" t="s">
        <v>38</v>
      </c>
      <c r="D25" s="2" t="s">
        <v>8</v>
      </c>
      <c r="E25" s="3">
        <v>6812</v>
      </c>
      <c r="F25" s="3">
        <v>7073</v>
      </c>
      <c r="G25" s="3">
        <v>8272</v>
      </c>
      <c r="H25" s="3">
        <v>4917</v>
      </c>
      <c r="I25" s="23">
        <v>7368</v>
      </c>
      <c r="J25" s="23">
        <v>7261</v>
      </c>
      <c r="K25" s="23">
        <v>8382</v>
      </c>
      <c r="L25" s="23">
        <v>7882</v>
      </c>
      <c r="M25" s="33">
        <v>7728</v>
      </c>
      <c r="N25" s="3">
        <f>VLOOKUP(A25,'[1]Trigo Pan 2020 al 28.01.22'!A$5:AC$295,29,0)</f>
        <v>7869</v>
      </c>
      <c r="O25" s="23">
        <v>6364</v>
      </c>
      <c r="P25" s="23">
        <v>6098</v>
      </c>
      <c r="Q25" s="23">
        <v>86026</v>
      </c>
    </row>
    <row r="26" spans="1:17" x14ac:dyDescent="0.25">
      <c r="A26" s="10">
        <v>5053</v>
      </c>
      <c r="B26" s="2">
        <v>30527913493</v>
      </c>
      <c r="C26" s="2" t="s">
        <v>228</v>
      </c>
      <c r="D26" s="2" t="s">
        <v>6</v>
      </c>
      <c r="E26" s="3">
        <v>6637</v>
      </c>
      <c r="F26" s="3">
        <v>5729</v>
      </c>
      <c r="G26" s="3">
        <v>6839</v>
      </c>
      <c r="H26" s="3">
        <v>7326</v>
      </c>
      <c r="I26" s="23">
        <v>6314</v>
      </c>
      <c r="J26" s="23">
        <v>6140</v>
      </c>
      <c r="K26" s="23">
        <v>5717</v>
      </c>
      <c r="L26" s="23">
        <v>6311</v>
      </c>
      <c r="M26" s="33">
        <v>6117</v>
      </c>
      <c r="N26" s="3">
        <f>VLOOKUP(A26,'[1]Trigo Pan 2020 al 28.01.22'!A$5:AC$295,29,0)</f>
        <v>2341</v>
      </c>
      <c r="O26" s="23">
        <v>2088</v>
      </c>
      <c r="P26" s="23">
        <v>3037</v>
      </c>
      <c r="Q26" s="23">
        <v>64596</v>
      </c>
    </row>
    <row r="27" spans="1:17" x14ac:dyDescent="0.25">
      <c r="A27" s="10">
        <v>5054</v>
      </c>
      <c r="B27" s="2">
        <v>30527913493</v>
      </c>
      <c r="C27" s="2" t="s">
        <v>228</v>
      </c>
      <c r="D27" s="2" t="s">
        <v>6</v>
      </c>
      <c r="E27" s="3">
        <v>6537</v>
      </c>
      <c r="F27" s="3">
        <v>5657</v>
      </c>
      <c r="G27" s="3">
        <v>6946</v>
      </c>
      <c r="H27" s="3">
        <v>6984</v>
      </c>
      <c r="I27" s="23">
        <v>6396</v>
      </c>
      <c r="J27" s="23">
        <v>6826</v>
      </c>
      <c r="K27" s="23">
        <v>7514</v>
      </c>
      <c r="L27" s="23">
        <v>6074</v>
      </c>
      <c r="M27" s="33">
        <v>6440</v>
      </c>
      <c r="N27" s="3">
        <f>VLOOKUP(A27,'[1]Trigo Pan 2020 al 28.01.22'!A$5:AC$295,29,0)</f>
        <v>5261</v>
      </c>
      <c r="O27" s="23">
        <v>5296</v>
      </c>
      <c r="P27" s="23">
        <v>3790</v>
      </c>
      <c r="Q27" s="23">
        <v>73721</v>
      </c>
    </row>
    <row r="28" spans="1:17" x14ac:dyDescent="0.25">
      <c r="A28" s="10">
        <v>5005</v>
      </c>
      <c r="B28" s="2">
        <v>30539081086</v>
      </c>
      <c r="C28" s="2" t="s">
        <v>14</v>
      </c>
      <c r="D28" s="2" t="s">
        <v>6</v>
      </c>
      <c r="E28" s="3">
        <v>8242</v>
      </c>
      <c r="F28" s="3">
        <v>6458</v>
      </c>
      <c r="G28" s="3">
        <v>7584</v>
      </c>
      <c r="H28" s="3">
        <v>6747</v>
      </c>
      <c r="I28" s="23">
        <v>7584</v>
      </c>
      <c r="J28" s="23">
        <v>6099</v>
      </c>
      <c r="K28" s="23">
        <v>7694</v>
      </c>
      <c r="L28" s="23">
        <v>8238</v>
      </c>
      <c r="M28" s="33">
        <v>8306</v>
      </c>
      <c r="N28" s="3">
        <f>VLOOKUP(A28,'[1]Trigo Pan 2020 al 28.01.22'!A$5:AC$295,29,0)</f>
        <v>7356</v>
      </c>
      <c r="O28" s="23">
        <v>8699</v>
      </c>
      <c r="P28" s="23">
        <v>8360</v>
      </c>
      <c r="Q28" s="23">
        <v>91367</v>
      </c>
    </row>
    <row r="29" spans="1:17" x14ac:dyDescent="0.25">
      <c r="A29" s="10">
        <v>5158</v>
      </c>
      <c r="B29" s="2">
        <v>30589714829</v>
      </c>
      <c r="C29" s="2" t="s">
        <v>98</v>
      </c>
      <c r="D29" s="2" t="s">
        <v>8</v>
      </c>
      <c r="E29" s="3">
        <v>5904</v>
      </c>
      <c r="F29" s="3">
        <v>6466</v>
      </c>
      <c r="G29" s="3">
        <v>7443</v>
      </c>
      <c r="H29" s="3">
        <v>6894</v>
      </c>
      <c r="I29" s="23">
        <v>7415</v>
      </c>
      <c r="J29" s="23">
        <v>7702</v>
      </c>
      <c r="K29" s="23">
        <v>7694</v>
      </c>
      <c r="L29" s="23">
        <v>7531</v>
      </c>
      <c r="M29" s="33">
        <v>7517</v>
      </c>
      <c r="N29" s="3">
        <f>VLOOKUP(A29,'[1]Trigo Pan 2020 al 28.01.22'!A$5:AC$295,29,0)</f>
        <v>6604</v>
      </c>
      <c r="O29" s="23">
        <v>5704</v>
      </c>
      <c r="P29" s="23">
        <v>7271</v>
      </c>
      <c r="Q29" s="23">
        <v>84145</v>
      </c>
    </row>
    <row r="30" spans="1:17" x14ac:dyDescent="0.25">
      <c r="A30" s="10">
        <v>5088</v>
      </c>
      <c r="B30" s="2">
        <v>30507950848</v>
      </c>
      <c r="C30" s="2" t="s">
        <v>12</v>
      </c>
      <c r="D30" s="2" t="s">
        <v>8</v>
      </c>
      <c r="E30" s="3">
        <v>7165</v>
      </c>
      <c r="F30" s="3">
        <v>7148</v>
      </c>
      <c r="G30" s="3">
        <v>7230</v>
      </c>
      <c r="H30" s="3">
        <v>7788</v>
      </c>
      <c r="I30" s="23">
        <v>7829</v>
      </c>
      <c r="J30" s="23">
        <v>8444</v>
      </c>
      <c r="K30" s="23">
        <v>8369</v>
      </c>
      <c r="L30" s="23">
        <v>9395</v>
      </c>
      <c r="M30" s="33">
        <v>9548</v>
      </c>
      <c r="N30" s="3">
        <f>VLOOKUP(A30,'[1]Trigo Pan 2020 al 28.01.22'!A$5:AC$295,29,0)</f>
        <v>7880</v>
      </c>
      <c r="O30" s="23">
        <v>6407</v>
      </c>
      <c r="P30" s="23">
        <v>8841</v>
      </c>
      <c r="Q30" s="23">
        <v>96044</v>
      </c>
    </row>
    <row r="31" spans="1:17" x14ac:dyDescent="0.25">
      <c r="A31" s="10">
        <v>17387</v>
      </c>
      <c r="B31" s="2">
        <v>33528305909</v>
      </c>
      <c r="C31" s="2" t="s">
        <v>9</v>
      </c>
      <c r="D31" s="2" t="s">
        <v>6</v>
      </c>
      <c r="E31" s="3">
        <v>5124</v>
      </c>
      <c r="F31" s="3">
        <v>4717</v>
      </c>
      <c r="G31" s="3">
        <v>4840</v>
      </c>
      <c r="H31" s="3">
        <v>5475</v>
      </c>
      <c r="I31" s="23">
        <v>5148</v>
      </c>
      <c r="J31" s="23">
        <v>5039</v>
      </c>
      <c r="K31" s="23">
        <v>5079</v>
      </c>
      <c r="L31" s="23">
        <v>5895</v>
      </c>
      <c r="M31" s="33">
        <v>4708</v>
      </c>
      <c r="N31" s="3">
        <f>VLOOKUP(A31,'[1]Trigo Pan 2020 al 28.01.22'!A$5:AC$295,29,0)</f>
        <v>5087</v>
      </c>
      <c r="O31" s="23">
        <v>5114</v>
      </c>
      <c r="P31" s="23">
        <v>5912</v>
      </c>
      <c r="Q31" s="23">
        <v>62138</v>
      </c>
    </row>
    <row r="32" spans="1:17" x14ac:dyDescent="0.25">
      <c r="A32" s="10">
        <v>16753</v>
      </c>
      <c r="B32" s="2">
        <v>30525718626</v>
      </c>
      <c r="C32" s="2" t="s">
        <v>144</v>
      </c>
      <c r="D32" s="2" t="s">
        <v>44</v>
      </c>
      <c r="E32" s="3">
        <v>5699</v>
      </c>
      <c r="F32" s="3">
        <v>5853</v>
      </c>
      <c r="G32" s="3">
        <v>6956</v>
      </c>
      <c r="H32" s="3">
        <v>6503</v>
      </c>
      <c r="I32" s="23">
        <v>6133</v>
      </c>
      <c r="J32" s="23">
        <v>6748</v>
      </c>
      <c r="K32" s="23">
        <v>7700</v>
      </c>
      <c r="L32" s="23">
        <v>7148</v>
      </c>
      <c r="M32" s="33">
        <v>7068</v>
      </c>
      <c r="N32" s="3">
        <f>VLOOKUP(A32,'[1]Trigo Pan 2020 al 28.01.22'!A$5:AC$295,29,0)</f>
        <v>6900</v>
      </c>
      <c r="O32" s="23">
        <v>7218</v>
      </c>
      <c r="P32" s="23">
        <v>7228</v>
      </c>
      <c r="Q32" s="23">
        <v>81154</v>
      </c>
    </row>
    <row r="33" spans="1:17" x14ac:dyDescent="0.25">
      <c r="A33" s="10">
        <v>5038</v>
      </c>
      <c r="B33" s="2">
        <v>30541716331</v>
      </c>
      <c r="C33" s="2" t="s">
        <v>59</v>
      </c>
      <c r="D33" s="2" t="s">
        <v>8</v>
      </c>
      <c r="E33" s="3">
        <v>5396</v>
      </c>
      <c r="F33" s="3">
        <v>6006</v>
      </c>
      <c r="G33" s="3">
        <v>7925</v>
      </c>
      <c r="H33" s="3">
        <v>7537</v>
      </c>
      <c r="I33" s="23">
        <v>7569</v>
      </c>
      <c r="J33" s="23">
        <v>6792</v>
      </c>
      <c r="K33" s="23">
        <v>7544</v>
      </c>
      <c r="L33" s="23">
        <v>6572</v>
      </c>
      <c r="M33" s="33">
        <v>7253</v>
      </c>
      <c r="N33" s="3">
        <f>VLOOKUP(A33,'[1]Trigo Pan 2020 al 28.01.22'!A$5:AC$295,29,0)</f>
        <v>6544</v>
      </c>
      <c r="O33" s="23">
        <v>4060</v>
      </c>
      <c r="P33" s="23">
        <v>4921</v>
      </c>
      <c r="Q33" s="23">
        <v>78119</v>
      </c>
    </row>
    <row r="34" spans="1:17" x14ac:dyDescent="0.25">
      <c r="A34" s="10">
        <v>5052</v>
      </c>
      <c r="B34" s="2">
        <v>30541934029</v>
      </c>
      <c r="C34" s="2" t="s">
        <v>61</v>
      </c>
      <c r="D34" s="2" t="s">
        <v>44</v>
      </c>
      <c r="E34" s="3">
        <v>6101</v>
      </c>
      <c r="F34" s="3">
        <v>5752</v>
      </c>
      <c r="G34" s="3">
        <v>6960</v>
      </c>
      <c r="H34" s="3">
        <v>6079</v>
      </c>
      <c r="I34" s="23">
        <v>7031</v>
      </c>
      <c r="J34" s="23">
        <v>7008</v>
      </c>
      <c r="K34" s="23">
        <v>7344</v>
      </c>
      <c r="L34" s="23">
        <v>7408</v>
      </c>
      <c r="M34" s="33">
        <v>6878</v>
      </c>
      <c r="N34" s="3">
        <f>VLOOKUP(A34,'[1]Trigo Pan 2020 al 28.01.22'!A$5:AC$295,29,0)</f>
        <v>6379</v>
      </c>
      <c r="O34" s="23">
        <v>6351</v>
      </c>
      <c r="P34" s="23">
        <v>6305</v>
      </c>
      <c r="Q34" s="23">
        <v>79596</v>
      </c>
    </row>
    <row r="35" spans="1:17" x14ac:dyDescent="0.25">
      <c r="A35" s="10">
        <v>5027</v>
      </c>
      <c r="B35" s="2">
        <v>30527770552</v>
      </c>
      <c r="C35" s="2" t="s">
        <v>49</v>
      </c>
      <c r="D35" s="2" t="s">
        <v>8</v>
      </c>
      <c r="E35" s="3">
        <v>5082</v>
      </c>
      <c r="F35" s="3">
        <v>5212</v>
      </c>
      <c r="G35" s="3">
        <v>6908</v>
      </c>
      <c r="H35" s="3">
        <v>6180</v>
      </c>
      <c r="I35" s="23">
        <v>5222</v>
      </c>
      <c r="J35" s="23">
        <v>5070</v>
      </c>
      <c r="K35" s="23">
        <v>6056</v>
      </c>
      <c r="L35" s="23">
        <v>6830</v>
      </c>
      <c r="M35" s="33">
        <v>5542</v>
      </c>
      <c r="N35" s="3">
        <f>VLOOKUP(A35,'[1]Trigo Pan 2020 al 28.01.22'!A$5:AC$295,29,0)</f>
        <v>4799</v>
      </c>
      <c r="O35" s="23">
        <v>5111</v>
      </c>
      <c r="P35" s="23">
        <v>6722</v>
      </c>
      <c r="Q35" s="23">
        <v>68734</v>
      </c>
    </row>
    <row r="36" spans="1:17" x14ac:dyDescent="0.25">
      <c r="A36" s="10">
        <v>5044</v>
      </c>
      <c r="B36" s="2">
        <v>30507950848</v>
      </c>
      <c r="C36" s="2" t="s">
        <v>12</v>
      </c>
      <c r="D36" s="2" t="s">
        <v>60</v>
      </c>
      <c r="E36" s="3">
        <v>5431</v>
      </c>
      <c r="F36" s="3">
        <v>5468</v>
      </c>
      <c r="G36" s="3">
        <v>5652</v>
      </c>
      <c r="H36" s="3">
        <v>5165</v>
      </c>
      <c r="I36" s="23">
        <v>6459</v>
      </c>
      <c r="J36" s="23">
        <v>5452</v>
      </c>
      <c r="K36" s="23">
        <v>5623</v>
      </c>
      <c r="L36" s="23">
        <v>3670</v>
      </c>
      <c r="M36" s="33">
        <v>3721</v>
      </c>
      <c r="N36" s="3">
        <f>VLOOKUP(A36,'[1]Trigo Pan 2020 al 28.01.22'!A$5:AC$295,29,0)</f>
        <v>4450</v>
      </c>
      <c r="O36" s="23">
        <v>5488</v>
      </c>
      <c r="P36" s="23">
        <v>5276</v>
      </c>
      <c r="Q36" s="23">
        <v>61855</v>
      </c>
    </row>
    <row r="37" spans="1:17" x14ac:dyDescent="0.25">
      <c r="A37" s="10">
        <v>5071</v>
      </c>
      <c r="B37" s="2">
        <v>33527801309</v>
      </c>
      <c r="C37" s="2" t="s">
        <v>69</v>
      </c>
      <c r="D37" s="2" t="s">
        <v>8</v>
      </c>
      <c r="E37" s="3">
        <v>5274</v>
      </c>
      <c r="F37" s="3">
        <v>5852</v>
      </c>
      <c r="G37" s="3">
        <v>6353</v>
      </c>
      <c r="H37" s="3">
        <v>6132</v>
      </c>
      <c r="I37" s="23">
        <v>6077</v>
      </c>
      <c r="J37" s="23">
        <v>6059</v>
      </c>
      <c r="K37" s="23">
        <v>6188</v>
      </c>
      <c r="L37" s="23">
        <v>6711</v>
      </c>
      <c r="M37" s="33">
        <v>6998</v>
      </c>
      <c r="N37" s="3">
        <f>VLOOKUP(A37,'[1]Trigo Pan 2020 al 28.01.22'!A$5:AC$295,29,0)</f>
        <v>6584</v>
      </c>
      <c r="O37" s="23">
        <v>5719</v>
      </c>
      <c r="P37" s="23">
        <v>5021</v>
      </c>
      <c r="Q37" s="23">
        <v>72968</v>
      </c>
    </row>
    <row r="38" spans="1:17" x14ac:dyDescent="0.25">
      <c r="A38" s="10">
        <v>5048</v>
      </c>
      <c r="B38" s="2">
        <v>30507950848</v>
      </c>
      <c r="C38" s="2" t="s">
        <v>12</v>
      </c>
      <c r="D38" s="2" t="s">
        <v>53</v>
      </c>
      <c r="E38" s="3">
        <v>5256</v>
      </c>
      <c r="F38" s="3">
        <v>6068</v>
      </c>
      <c r="G38" s="3">
        <v>7103</v>
      </c>
      <c r="H38" s="3">
        <v>7563</v>
      </c>
      <c r="I38" s="23">
        <v>8632</v>
      </c>
      <c r="J38" s="23">
        <v>7516</v>
      </c>
      <c r="K38" s="23">
        <v>7682</v>
      </c>
      <c r="L38" s="23">
        <v>7799</v>
      </c>
      <c r="M38" s="33">
        <v>7357</v>
      </c>
      <c r="N38" s="3">
        <f>VLOOKUP(A38,'[1]Trigo Pan 2020 al 28.01.22'!A$5:AC$295,29,0)</f>
        <v>7754</v>
      </c>
      <c r="O38" s="23">
        <v>7071</v>
      </c>
      <c r="P38" s="23">
        <v>5018</v>
      </c>
      <c r="Q38" s="23">
        <v>84819</v>
      </c>
    </row>
    <row r="39" spans="1:17" x14ac:dyDescent="0.25">
      <c r="A39" s="10">
        <v>5021</v>
      </c>
      <c r="B39" s="2">
        <v>30501847050</v>
      </c>
      <c r="C39" s="2" t="s">
        <v>225</v>
      </c>
      <c r="D39" s="2" t="s">
        <v>44</v>
      </c>
      <c r="E39" s="3">
        <v>4619</v>
      </c>
      <c r="F39" s="3">
        <v>3853</v>
      </c>
      <c r="G39" s="3">
        <v>5065</v>
      </c>
      <c r="H39" s="3">
        <v>5071</v>
      </c>
      <c r="I39" s="23">
        <v>4404</v>
      </c>
      <c r="J39" s="23">
        <v>4894</v>
      </c>
      <c r="K39" s="23">
        <v>6027</v>
      </c>
      <c r="L39" s="23">
        <v>6109</v>
      </c>
      <c r="M39" s="33">
        <v>5889</v>
      </c>
      <c r="N39" s="3">
        <f>VLOOKUP(A39,'[1]Trigo Pan 2020 al 28.01.22'!A$5:AC$295,29,0)</f>
        <v>4278</v>
      </c>
      <c r="O39" s="23">
        <v>5951</v>
      </c>
      <c r="P39" s="23">
        <v>5758</v>
      </c>
      <c r="Q39" s="23">
        <v>61918</v>
      </c>
    </row>
    <row r="40" spans="1:17" x14ac:dyDescent="0.25">
      <c r="A40" s="10">
        <v>5018</v>
      </c>
      <c r="B40" s="2">
        <v>30537582916</v>
      </c>
      <c r="C40" s="2" t="s">
        <v>42</v>
      </c>
      <c r="D40" s="2" t="s">
        <v>6</v>
      </c>
      <c r="E40" s="3">
        <v>2756</v>
      </c>
      <c r="F40" s="3">
        <v>2870</v>
      </c>
      <c r="G40" s="3">
        <v>3785</v>
      </c>
      <c r="H40" s="3">
        <v>3643</v>
      </c>
      <c r="I40" s="23">
        <v>3890</v>
      </c>
      <c r="J40" s="23">
        <v>3869</v>
      </c>
      <c r="K40" s="23">
        <v>4530</v>
      </c>
      <c r="L40" s="23">
        <v>4313</v>
      </c>
      <c r="M40" s="33">
        <v>4370</v>
      </c>
      <c r="N40" s="3">
        <f>VLOOKUP(A40,'[1]Trigo Pan 2020 al 28.01.22'!A$5:AC$295,29,0)</f>
        <v>3982</v>
      </c>
      <c r="O40" s="23">
        <v>3842</v>
      </c>
      <c r="P40" s="23">
        <v>4442</v>
      </c>
      <c r="Q40" s="23">
        <v>46292</v>
      </c>
    </row>
    <row r="41" spans="1:17" x14ac:dyDescent="0.25">
      <c r="A41" s="10">
        <v>5087</v>
      </c>
      <c r="B41" s="2">
        <v>30507950848</v>
      </c>
      <c r="C41" s="2" t="s">
        <v>12</v>
      </c>
      <c r="D41" s="2" t="s">
        <v>18</v>
      </c>
      <c r="E41" s="3">
        <v>5394</v>
      </c>
      <c r="F41" s="3">
        <v>4737</v>
      </c>
      <c r="G41" s="3">
        <v>5513</v>
      </c>
      <c r="H41" s="3">
        <v>4479</v>
      </c>
      <c r="I41" s="23">
        <v>5371</v>
      </c>
      <c r="J41" s="23">
        <v>5161</v>
      </c>
      <c r="K41" s="23">
        <v>5489</v>
      </c>
      <c r="L41" s="23">
        <v>3864</v>
      </c>
      <c r="M41" s="33">
        <v>3822</v>
      </c>
      <c r="N41" s="3">
        <f>VLOOKUP(A41,'[1]Trigo Pan 2020 al 28.01.22'!A$5:AC$295,29,0)</f>
        <v>4835</v>
      </c>
      <c r="O41" s="23">
        <v>4982</v>
      </c>
      <c r="P41" s="23">
        <v>5048</v>
      </c>
      <c r="Q41" s="23">
        <v>58695</v>
      </c>
    </row>
    <row r="42" spans="1:17" x14ac:dyDescent="0.25">
      <c r="A42" s="10">
        <v>523743</v>
      </c>
      <c r="B42" s="2">
        <v>30714234923</v>
      </c>
      <c r="C42" s="2" t="s">
        <v>220</v>
      </c>
      <c r="D42" s="2" t="s">
        <v>44</v>
      </c>
      <c r="E42" s="3">
        <v>3838</v>
      </c>
      <c r="F42" s="3">
        <v>3042</v>
      </c>
      <c r="G42" s="3">
        <v>4392</v>
      </c>
      <c r="H42" s="3">
        <v>3474</v>
      </c>
      <c r="I42" s="23">
        <v>3717</v>
      </c>
      <c r="J42" s="23">
        <v>4687</v>
      </c>
      <c r="K42" s="23">
        <v>4432</v>
      </c>
      <c r="L42" s="23">
        <v>4351</v>
      </c>
      <c r="M42" s="33">
        <v>4650</v>
      </c>
      <c r="N42" s="3">
        <f>VLOOKUP(A42,'[1]Trigo Pan 2020 al 28.01.22'!A$5:AC$295,29,0)</f>
        <v>4787</v>
      </c>
      <c r="O42" s="23">
        <v>4506</v>
      </c>
      <c r="P42" s="23">
        <v>3970</v>
      </c>
      <c r="Q42" s="23">
        <v>49846</v>
      </c>
    </row>
    <row r="43" spans="1:17" x14ac:dyDescent="0.25">
      <c r="A43" s="10">
        <v>5007</v>
      </c>
      <c r="B43" s="2">
        <v>30658532185</v>
      </c>
      <c r="C43" s="2" t="s">
        <v>19</v>
      </c>
      <c r="D43" s="2" t="s">
        <v>20</v>
      </c>
      <c r="E43" s="3">
        <v>3475</v>
      </c>
      <c r="F43" s="3">
        <v>4345</v>
      </c>
      <c r="G43" s="3">
        <v>5546</v>
      </c>
      <c r="H43" s="3">
        <v>4205</v>
      </c>
      <c r="I43" s="23">
        <v>4338</v>
      </c>
      <c r="J43" s="23">
        <v>4673</v>
      </c>
      <c r="K43" s="23">
        <v>4906</v>
      </c>
      <c r="L43" s="23">
        <v>4576</v>
      </c>
      <c r="M43" s="33">
        <v>4454</v>
      </c>
      <c r="N43" s="3">
        <f>VLOOKUP(A43,'[1]Trigo Pan 2020 al 28.01.22'!A$5:AC$295,29,0)</f>
        <v>3471</v>
      </c>
      <c r="O43" s="23">
        <v>4109</v>
      </c>
      <c r="P43" s="23">
        <v>4593</v>
      </c>
      <c r="Q43" s="23">
        <v>52691</v>
      </c>
    </row>
    <row r="44" spans="1:17" x14ac:dyDescent="0.25">
      <c r="A44" s="10">
        <v>5000</v>
      </c>
      <c r="B44" s="2">
        <v>30535121032</v>
      </c>
      <c r="C44" s="2" t="s">
        <v>5</v>
      </c>
      <c r="D44" s="2" t="s">
        <v>6</v>
      </c>
      <c r="E44" s="3">
        <v>4433</v>
      </c>
      <c r="F44" s="3">
        <v>4403</v>
      </c>
      <c r="G44" s="3">
        <v>4620</v>
      </c>
      <c r="H44" s="3">
        <v>4615</v>
      </c>
      <c r="I44" s="23">
        <v>4788</v>
      </c>
      <c r="J44" s="23">
        <v>4526</v>
      </c>
      <c r="K44" s="23">
        <v>4494</v>
      </c>
      <c r="L44" s="23">
        <v>4906</v>
      </c>
      <c r="M44" s="33">
        <v>5660</v>
      </c>
      <c r="N44" s="3">
        <f>VLOOKUP(A44,'[1]Trigo Pan 2020 al 28.01.22'!A$5:AC$295,29,0)</f>
        <v>4543</v>
      </c>
      <c r="O44" s="23">
        <v>4483</v>
      </c>
      <c r="P44" s="23">
        <v>4855</v>
      </c>
      <c r="Q44" s="23">
        <v>56326</v>
      </c>
    </row>
    <row r="45" spans="1:17" x14ac:dyDescent="0.25">
      <c r="A45" s="10">
        <v>5022</v>
      </c>
      <c r="B45" s="2">
        <v>30535987412</v>
      </c>
      <c r="C45" s="2" t="s">
        <v>45</v>
      </c>
      <c r="D45" s="2" t="s">
        <v>8</v>
      </c>
      <c r="E45" s="3">
        <v>4454</v>
      </c>
      <c r="F45" s="3">
        <v>4199</v>
      </c>
      <c r="G45" s="3">
        <v>5336</v>
      </c>
      <c r="H45" s="3">
        <v>5509</v>
      </c>
      <c r="I45" s="23">
        <v>4617</v>
      </c>
      <c r="J45" s="23">
        <v>4896</v>
      </c>
      <c r="K45" s="23">
        <v>5253</v>
      </c>
      <c r="L45" s="23">
        <v>5432</v>
      </c>
      <c r="M45" s="33">
        <v>5368</v>
      </c>
      <c r="N45" s="3">
        <f>VLOOKUP(A45,'[1]Trigo Pan 2020 al 28.01.22'!A$5:AC$295,29,0)</f>
        <v>5026</v>
      </c>
      <c r="O45" s="23">
        <v>4919</v>
      </c>
      <c r="P45" s="23">
        <v>5381</v>
      </c>
      <c r="Q45" s="23">
        <v>60390</v>
      </c>
    </row>
    <row r="46" spans="1:17" x14ac:dyDescent="0.25">
      <c r="A46" s="11">
        <v>200461</v>
      </c>
      <c r="B46" s="2">
        <v>30535987412</v>
      </c>
      <c r="C46" s="2" t="s">
        <v>45</v>
      </c>
      <c r="D46" s="2" t="s">
        <v>8</v>
      </c>
      <c r="E46" s="3"/>
      <c r="F46" s="3"/>
      <c r="G46" s="3"/>
      <c r="H46" s="3">
        <v>0</v>
      </c>
      <c r="I46" s="23">
        <v>125</v>
      </c>
      <c r="J46" s="23">
        <v>72</v>
      </c>
      <c r="K46" s="23">
        <v>13</v>
      </c>
      <c r="L46" s="23">
        <v>0</v>
      </c>
      <c r="M46" s="33">
        <v>0</v>
      </c>
      <c r="N46" s="3">
        <f>VLOOKUP(A46,'[1]Trigo Pan 2020 al 28.01.22'!A$5:AC$295,29,0)</f>
        <v>3</v>
      </c>
      <c r="O46" s="23">
        <v>94</v>
      </c>
      <c r="P46" s="23">
        <v>109</v>
      </c>
      <c r="Q46" s="23">
        <v>416</v>
      </c>
    </row>
    <row r="47" spans="1:17" x14ac:dyDescent="0.25">
      <c r="A47" s="10">
        <v>5023</v>
      </c>
      <c r="B47" s="2">
        <v>33527797859</v>
      </c>
      <c r="C47" s="2" t="s">
        <v>46</v>
      </c>
      <c r="D47" s="2" t="s">
        <v>8</v>
      </c>
      <c r="E47" s="3">
        <v>5304</v>
      </c>
      <c r="F47" s="3">
        <v>4257</v>
      </c>
      <c r="G47" s="3">
        <v>4150</v>
      </c>
      <c r="H47" s="3">
        <v>4330</v>
      </c>
      <c r="I47" s="23">
        <v>5194</v>
      </c>
      <c r="J47" s="23">
        <v>5564</v>
      </c>
      <c r="K47" s="23">
        <v>5176</v>
      </c>
      <c r="L47" s="23">
        <v>4099</v>
      </c>
      <c r="M47" s="33">
        <v>5406</v>
      </c>
      <c r="N47" s="3">
        <f>VLOOKUP(A47,'[1]Trigo Pan 2020 al 28.01.22'!A$5:AC$295,29,0)</f>
        <v>3492</v>
      </c>
      <c r="O47" s="23">
        <v>3447</v>
      </c>
      <c r="P47" s="23">
        <v>5494</v>
      </c>
      <c r="Q47" s="23">
        <v>55913</v>
      </c>
    </row>
    <row r="48" spans="1:17" x14ac:dyDescent="0.25">
      <c r="A48" s="10">
        <v>5014</v>
      </c>
      <c r="B48" s="2">
        <v>30504244586</v>
      </c>
      <c r="C48" s="2" t="s">
        <v>33</v>
      </c>
      <c r="D48" s="2" t="s">
        <v>20</v>
      </c>
      <c r="E48" s="3">
        <v>2394</v>
      </c>
      <c r="F48" s="3">
        <v>2699</v>
      </c>
      <c r="G48" s="3">
        <v>2973</v>
      </c>
      <c r="H48" s="3">
        <v>3102</v>
      </c>
      <c r="I48" s="23">
        <v>2783</v>
      </c>
      <c r="J48" s="23">
        <v>2658</v>
      </c>
      <c r="K48" s="23">
        <v>3069</v>
      </c>
      <c r="L48" s="23">
        <v>2321</v>
      </c>
      <c r="M48" s="33">
        <v>1980</v>
      </c>
      <c r="N48" s="3">
        <f>VLOOKUP(A48,'[1]Trigo Pan 2020 al 28.01.22'!A$5:AC$295,29,0)</f>
        <v>1441</v>
      </c>
      <c r="O48" s="23">
        <v>1754</v>
      </c>
      <c r="P48" s="23">
        <v>1957</v>
      </c>
      <c r="Q48" s="23">
        <v>29131</v>
      </c>
    </row>
    <row r="49" spans="1:17" x14ac:dyDescent="0.25">
      <c r="A49" s="10">
        <v>5123</v>
      </c>
      <c r="B49" s="2">
        <v>33655116449</v>
      </c>
      <c r="C49" s="2" t="s">
        <v>90</v>
      </c>
      <c r="D49" s="2" t="s">
        <v>8</v>
      </c>
      <c r="E49" s="3">
        <v>4070</v>
      </c>
      <c r="F49" s="3">
        <v>4070</v>
      </c>
      <c r="G49" s="3">
        <v>3960</v>
      </c>
      <c r="H49" s="3">
        <v>4510</v>
      </c>
      <c r="I49" s="23">
        <v>4400</v>
      </c>
      <c r="J49" s="23">
        <v>4290</v>
      </c>
      <c r="K49" s="23">
        <v>4620</v>
      </c>
      <c r="L49" s="23">
        <v>4510</v>
      </c>
      <c r="M49" s="33">
        <v>3190</v>
      </c>
      <c r="N49" s="3">
        <f>VLOOKUP(A49,'[1]Trigo Pan 2020 al 28.01.22'!A$5:AC$295,29,0)</f>
        <v>2850</v>
      </c>
      <c r="O49" s="23">
        <v>2970</v>
      </c>
      <c r="P49" s="23">
        <v>3410</v>
      </c>
      <c r="Q49" s="23">
        <v>46850</v>
      </c>
    </row>
    <row r="50" spans="1:17" x14ac:dyDescent="0.25">
      <c r="A50" s="10">
        <v>5043</v>
      </c>
      <c r="B50" s="2">
        <v>30507950848</v>
      </c>
      <c r="C50" s="2" t="s">
        <v>12</v>
      </c>
      <c r="D50" s="2" t="s">
        <v>44</v>
      </c>
      <c r="E50" s="3">
        <v>0</v>
      </c>
      <c r="F50" s="3">
        <v>0</v>
      </c>
      <c r="G50" s="3">
        <v>0</v>
      </c>
      <c r="H50" s="3">
        <v>0</v>
      </c>
      <c r="I50" s="23">
        <v>0</v>
      </c>
      <c r="J50" s="23">
        <v>0</v>
      </c>
      <c r="K50" s="23">
        <v>0</v>
      </c>
      <c r="L50" s="23">
        <v>0</v>
      </c>
      <c r="M50" s="33">
        <v>0</v>
      </c>
      <c r="N50" s="3">
        <f>VLOOKUP(A50,'[1]Trigo Pan 2020 al 28.01.22'!A$5:AC$295,29,0)</f>
        <v>0</v>
      </c>
      <c r="O50" s="23">
        <v>0</v>
      </c>
      <c r="P50" s="23">
        <v>0</v>
      </c>
      <c r="Q50" s="23">
        <v>0</v>
      </c>
    </row>
    <row r="51" spans="1:17" x14ac:dyDescent="0.25">
      <c r="A51" s="10">
        <v>5067</v>
      </c>
      <c r="B51" s="2">
        <v>30643130811</v>
      </c>
      <c r="C51" s="2" t="s">
        <v>67</v>
      </c>
      <c r="D51" s="2" t="s">
        <v>44</v>
      </c>
      <c r="E51" s="3">
        <v>3017</v>
      </c>
      <c r="F51" s="3">
        <v>3039</v>
      </c>
      <c r="G51" s="3">
        <v>3663</v>
      </c>
      <c r="H51" s="3">
        <v>2603</v>
      </c>
      <c r="I51" s="23">
        <v>3367</v>
      </c>
      <c r="J51" s="23">
        <v>3099</v>
      </c>
      <c r="K51" s="23">
        <v>4466</v>
      </c>
      <c r="L51" s="23">
        <v>3216</v>
      </c>
      <c r="M51" s="33">
        <v>3340</v>
      </c>
      <c r="N51" s="3">
        <f>VLOOKUP(A51,'[1]Trigo Pan 2020 al 28.01.22'!A$5:AC$295,29,0)</f>
        <v>2785</v>
      </c>
      <c r="O51" s="23">
        <v>2529</v>
      </c>
      <c r="P51" s="23">
        <v>2313</v>
      </c>
      <c r="Q51" s="23">
        <v>37437</v>
      </c>
    </row>
    <row r="52" spans="1:17" x14ac:dyDescent="0.25">
      <c r="A52" s="10">
        <v>5010</v>
      </c>
      <c r="B52" s="2">
        <v>30500765816</v>
      </c>
      <c r="C52" s="2" t="s">
        <v>26</v>
      </c>
      <c r="D52" s="2" t="s">
        <v>8</v>
      </c>
      <c r="E52" s="3">
        <v>2907</v>
      </c>
      <c r="F52" s="3">
        <v>2966</v>
      </c>
      <c r="G52" s="3">
        <v>4196</v>
      </c>
      <c r="H52" s="3">
        <v>3540</v>
      </c>
      <c r="I52" s="23">
        <v>3376</v>
      </c>
      <c r="J52" s="23">
        <v>3046</v>
      </c>
      <c r="K52" s="23">
        <v>4487</v>
      </c>
      <c r="L52" s="23">
        <v>4186</v>
      </c>
      <c r="M52" s="33">
        <v>4672</v>
      </c>
      <c r="N52" s="3">
        <f>VLOOKUP(A52,'[1]Trigo Pan 2020 al 28.01.22'!A$5:AC$295,29,0)</f>
        <v>3177</v>
      </c>
      <c r="O52" s="23">
        <v>4193</v>
      </c>
      <c r="P52" s="23">
        <v>3401</v>
      </c>
      <c r="Q52" s="23">
        <v>44147</v>
      </c>
    </row>
    <row r="53" spans="1:17" x14ac:dyDescent="0.25">
      <c r="A53" s="10">
        <v>5101</v>
      </c>
      <c r="B53" s="2">
        <v>30644505339</v>
      </c>
      <c r="C53" s="2" t="s">
        <v>15</v>
      </c>
      <c r="D53" s="2" t="s">
        <v>8</v>
      </c>
      <c r="E53" s="3">
        <v>0</v>
      </c>
      <c r="F53" s="3">
        <v>0</v>
      </c>
      <c r="G53" s="3">
        <v>0</v>
      </c>
      <c r="H53" s="3">
        <v>0</v>
      </c>
      <c r="I53" s="23">
        <v>0</v>
      </c>
      <c r="J53" s="23">
        <v>0</v>
      </c>
      <c r="K53" s="23">
        <v>0</v>
      </c>
      <c r="L53" s="23">
        <v>0</v>
      </c>
      <c r="M53" s="33">
        <v>0</v>
      </c>
      <c r="N53" s="3">
        <f>VLOOKUP(A53,'[1]Trigo Pan 2020 al 28.01.22'!A$5:AC$295,29,0)</f>
        <v>0</v>
      </c>
      <c r="O53" s="23">
        <v>0</v>
      </c>
      <c r="P53" s="23">
        <v>0</v>
      </c>
      <c r="Q53" s="23">
        <v>0</v>
      </c>
    </row>
    <row r="54" spans="1:17" x14ac:dyDescent="0.25">
      <c r="A54" s="10">
        <v>5095</v>
      </c>
      <c r="B54" s="2">
        <v>30607285469</v>
      </c>
      <c r="C54" s="2" t="s">
        <v>78</v>
      </c>
      <c r="D54" s="2" t="s">
        <v>8</v>
      </c>
      <c r="E54" s="3">
        <v>2738</v>
      </c>
      <c r="F54" s="3">
        <v>2970</v>
      </c>
      <c r="G54" s="3">
        <v>2629</v>
      </c>
      <c r="H54" s="3">
        <v>3498</v>
      </c>
      <c r="I54" s="23">
        <v>4011</v>
      </c>
      <c r="J54" s="23">
        <v>3708</v>
      </c>
      <c r="K54" s="23">
        <v>4173</v>
      </c>
      <c r="L54" s="23">
        <v>3964</v>
      </c>
      <c r="M54" s="33">
        <v>3804</v>
      </c>
      <c r="N54" s="3">
        <f>VLOOKUP(A54,'[1]Trigo Pan 2020 al 28.01.22'!A$5:AC$295,29,0)</f>
        <v>4113</v>
      </c>
      <c r="O54" s="23">
        <v>3118</v>
      </c>
      <c r="P54" s="23">
        <v>2761</v>
      </c>
      <c r="Q54" s="23">
        <v>41487</v>
      </c>
    </row>
    <row r="55" spans="1:17" x14ac:dyDescent="0.25">
      <c r="A55" s="10">
        <v>212181</v>
      </c>
      <c r="B55" s="2">
        <v>30709784060</v>
      </c>
      <c r="C55" s="2" t="s">
        <v>193</v>
      </c>
      <c r="D55" s="2" t="s">
        <v>6</v>
      </c>
      <c r="E55" s="3">
        <v>4210</v>
      </c>
      <c r="F55" s="3">
        <v>3624</v>
      </c>
      <c r="G55" s="3">
        <v>3483</v>
      </c>
      <c r="H55" s="3">
        <v>4285</v>
      </c>
      <c r="I55" s="23">
        <v>4259</v>
      </c>
      <c r="J55" s="23">
        <v>3127</v>
      </c>
      <c r="K55" s="23">
        <v>4113</v>
      </c>
      <c r="L55" s="23">
        <v>4177</v>
      </c>
      <c r="M55" s="33">
        <v>3462</v>
      </c>
      <c r="N55" s="3">
        <f>VLOOKUP(A55,'[1]Trigo Pan 2020 al 28.01.22'!A$5:AC$295,29,0)</f>
        <v>3629</v>
      </c>
      <c r="O55" s="23">
        <v>3216</v>
      </c>
      <c r="P55" s="23">
        <v>3457</v>
      </c>
      <c r="Q55" s="23">
        <v>45042</v>
      </c>
    </row>
    <row r="56" spans="1:17" x14ac:dyDescent="0.25">
      <c r="A56" s="10">
        <v>5079</v>
      </c>
      <c r="B56" s="2">
        <v>30654714831</v>
      </c>
      <c r="C56" s="2" t="s">
        <v>74</v>
      </c>
      <c r="D56" s="2" t="s">
        <v>8</v>
      </c>
      <c r="E56" s="3">
        <v>2799</v>
      </c>
      <c r="F56" s="3">
        <v>2901</v>
      </c>
      <c r="G56" s="3">
        <v>2329</v>
      </c>
      <c r="H56" s="3">
        <v>2918</v>
      </c>
      <c r="I56" s="23">
        <v>2439</v>
      </c>
      <c r="J56" s="23">
        <v>3481</v>
      </c>
      <c r="K56" s="23">
        <v>3626</v>
      </c>
      <c r="L56" s="23">
        <v>3740</v>
      </c>
      <c r="M56" s="33">
        <v>3243</v>
      </c>
      <c r="N56" s="3">
        <f>VLOOKUP(A56,'[1]Trigo Pan 2020 al 28.01.22'!A$5:AC$295,29,0)</f>
        <v>3248</v>
      </c>
      <c r="O56" s="23">
        <v>2348</v>
      </c>
      <c r="P56" s="23">
        <v>2523</v>
      </c>
      <c r="Q56" s="23">
        <v>35595</v>
      </c>
    </row>
    <row r="57" spans="1:17" x14ac:dyDescent="0.25">
      <c r="A57" s="10">
        <v>5151</v>
      </c>
      <c r="B57" s="2">
        <v>30607945892</v>
      </c>
      <c r="C57" s="2" t="s">
        <v>95</v>
      </c>
      <c r="D57" s="2" t="s">
        <v>6</v>
      </c>
      <c r="E57" s="3">
        <v>3695</v>
      </c>
      <c r="F57" s="3">
        <v>2988</v>
      </c>
      <c r="G57" s="3">
        <v>3479</v>
      </c>
      <c r="H57" s="3">
        <v>3697</v>
      </c>
      <c r="I57" s="23">
        <v>3122</v>
      </c>
      <c r="J57" s="23">
        <v>3206</v>
      </c>
      <c r="K57" s="23">
        <v>3455</v>
      </c>
      <c r="L57" s="23">
        <v>3305</v>
      </c>
      <c r="M57" s="33">
        <v>3675</v>
      </c>
      <c r="N57" s="3">
        <f>VLOOKUP(A57,'[1]Trigo Pan 2020 al 28.01.22'!A$5:AC$295,29,0)</f>
        <v>3352</v>
      </c>
      <c r="O57" s="23">
        <v>3549</v>
      </c>
      <c r="P57" s="23">
        <v>3420</v>
      </c>
      <c r="Q57" s="23">
        <v>40943</v>
      </c>
    </row>
    <row r="58" spans="1:17" x14ac:dyDescent="0.25">
      <c r="A58" s="10">
        <v>5092</v>
      </c>
      <c r="B58" s="2">
        <v>30500813896</v>
      </c>
      <c r="C58" s="2" t="s">
        <v>76</v>
      </c>
      <c r="D58" s="2" t="s">
        <v>44</v>
      </c>
      <c r="E58" s="3">
        <v>2788</v>
      </c>
      <c r="F58" s="3">
        <v>3099</v>
      </c>
      <c r="G58" s="3">
        <v>3204</v>
      </c>
      <c r="H58" s="3">
        <v>3275</v>
      </c>
      <c r="I58" s="23">
        <v>3212</v>
      </c>
      <c r="J58" s="23">
        <v>3321</v>
      </c>
      <c r="K58" s="23">
        <v>3325</v>
      </c>
      <c r="L58" s="23">
        <v>3749</v>
      </c>
      <c r="M58" s="33">
        <v>3708</v>
      </c>
      <c r="N58" s="3">
        <f>VLOOKUP(A58,'[1]Trigo Pan 2020 al 28.01.22'!A$5:AC$295,29,0)</f>
        <v>3333</v>
      </c>
      <c r="O58" s="23">
        <v>3180</v>
      </c>
      <c r="P58" s="23">
        <v>3016</v>
      </c>
      <c r="Q58" s="23">
        <v>39210</v>
      </c>
    </row>
    <row r="59" spans="1:17" x14ac:dyDescent="0.25">
      <c r="A59" s="10">
        <v>5030</v>
      </c>
      <c r="B59" s="2">
        <v>30709177679</v>
      </c>
      <c r="C59" s="2" t="s">
        <v>52</v>
      </c>
      <c r="D59" s="2" t="s">
        <v>8</v>
      </c>
      <c r="E59" s="3">
        <v>1858</v>
      </c>
      <c r="F59" s="3">
        <v>2241</v>
      </c>
      <c r="G59" s="3">
        <v>2476</v>
      </c>
      <c r="H59" s="3">
        <v>2777</v>
      </c>
      <c r="I59" s="23">
        <v>2463</v>
      </c>
      <c r="J59" s="23">
        <v>2812</v>
      </c>
      <c r="K59" s="23">
        <v>2637</v>
      </c>
      <c r="L59" s="23">
        <v>2918</v>
      </c>
      <c r="M59" s="33">
        <v>2776</v>
      </c>
      <c r="N59" s="3">
        <f>VLOOKUP(A59,'[1]Trigo Pan 2020 al 28.01.22'!A$5:AC$295,29,0)</f>
        <v>2419</v>
      </c>
      <c r="O59" s="23">
        <v>2036</v>
      </c>
      <c r="P59" s="23">
        <v>2139</v>
      </c>
      <c r="Q59" s="23">
        <v>29552</v>
      </c>
    </row>
    <row r="60" spans="1:17" x14ac:dyDescent="0.25">
      <c r="A60" s="10">
        <v>5009</v>
      </c>
      <c r="B60" s="2">
        <v>30529902278</v>
      </c>
      <c r="C60" s="2" t="s">
        <v>24</v>
      </c>
      <c r="D60" s="2" t="s">
        <v>8</v>
      </c>
      <c r="E60" s="3">
        <v>2428</v>
      </c>
      <c r="F60" s="3">
        <v>2211</v>
      </c>
      <c r="G60" s="3">
        <v>3713</v>
      </c>
      <c r="H60" s="3">
        <v>4922</v>
      </c>
      <c r="I60" s="23">
        <v>4387</v>
      </c>
      <c r="J60" s="23">
        <v>4946</v>
      </c>
      <c r="K60" s="23">
        <v>4493</v>
      </c>
      <c r="L60" s="23">
        <v>4227</v>
      </c>
      <c r="M60" s="33">
        <v>4014</v>
      </c>
      <c r="N60" s="3">
        <f>VLOOKUP(A60,'[1]Trigo Pan 2020 al 28.01.22'!A$5:AC$295,29,0)</f>
        <v>4967</v>
      </c>
      <c r="O60" s="23">
        <v>5057</v>
      </c>
      <c r="P60" s="23">
        <v>4044</v>
      </c>
      <c r="Q60" s="23">
        <v>49409</v>
      </c>
    </row>
    <row r="61" spans="1:17" x14ac:dyDescent="0.25">
      <c r="A61" s="10">
        <v>5149</v>
      </c>
      <c r="B61" s="2">
        <v>30710207034</v>
      </c>
      <c r="C61" s="2" t="s">
        <v>94</v>
      </c>
      <c r="D61" s="2" t="s">
        <v>6</v>
      </c>
      <c r="E61" s="3">
        <v>1976</v>
      </c>
      <c r="F61" s="3">
        <v>1676</v>
      </c>
      <c r="G61" s="3">
        <v>2196</v>
      </c>
      <c r="H61" s="3">
        <v>2308</v>
      </c>
      <c r="I61" s="23">
        <v>1895</v>
      </c>
      <c r="J61" s="23">
        <v>1761</v>
      </c>
      <c r="K61" s="23">
        <v>2278</v>
      </c>
      <c r="L61" s="23">
        <v>1437</v>
      </c>
      <c r="M61" s="33">
        <v>1819</v>
      </c>
      <c r="N61" s="3">
        <f>VLOOKUP(A61,'[1]Trigo Pan 2020 al 28.01.22'!A$5:AC$295,29,0)</f>
        <v>1389</v>
      </c>
      <c r="O61" s="23">
        <v>2100</v>
      </c>
      <c r="P61" s="23">
        <v>3191</v>
      </c>
      <c r="Q61" s="23">
        <v>24026</v>
      </c>
    </row>
    <row r="62" spans="1:17" x14ac:dyDescent="0.25">
      <c r="A62" s="10">
        <v>5032</v>
      </c>
      <c r="B62" s="2">
        <v>30531315312</v>
      </c>
      <c r="C62" s="2" t="s">
        <v>54</v>
      </c>
      <c r="D62" s="2" t="s">
        <v>8</v>
      </c>
      <c r="E62" s="3">
        <v>2743</v>
      </c>
      <c r="F62" s="3">
        <v>2774</v>
      </c>
      <c r="G62" s="3">
        <v>3373</v>
      </c>
      <c r="H62" s="3">
        <v>2893</v>
      </c>
      <c r="I62" s="23">
        <v>3572</v>
      </c>
      <c r="J62" s="23">
        <v>3252</v>
      </c>
      <c r="K62" s="23">
        <v>3443</v>
      </c>
      <c r="L62" s="23">
        <v>3440</v>
      </c>
      <c r="M62" s="33">
        <v>3081</v>
      </c>
      <c r="N62" s="3">
        <f>VLOOKUP(A62,'[1]Trigo Pan 2020 al 28.01.22'!A$5:AC$295,29,0)</f>
        <v>3407</v>
      </c>
      <c r="O62" s="23">
        <v>3138</v>
      </c>
      <c r="P62" s="23">
        <v>3052</v>
      </c>
      <c r="Q62" s="23">
        <v>38168</v>
      </c>
    </row>
    <row r="63" spans="1:17" x14ac:dyDescent="0.25">
      <c r="A63" s="10">
        <v>5060</v>
      </c>
      <c r="B63" s="2">
        <v>30685344994</v>
      </c>
      <c r="C63" s="2" t="s">
        <v>63</v>
      </c>
      <c r="D63" s="2" t="s">
        <v>6</v>
      </c>
      <c r="E63" s="3">
        <v>1618</v>
      </c>
      <c r="F63" s="3">
        <v>2402</v>
      </c>
      <c r="G63" s="3">
        <v>2365</v>
      </c>
      <c r="H63" s="3">
        <v>1324</v>
      </c>
      <c r="I63" s="23">
        <v>491</v>
      </c>
      <c r="J63" s="23">
        <v>1391</v>
      </c>
      <c r="K63" s="23">
        <v>1776</v>
      </c>
      <c r="L63" s="23">
        <v>2238</v>
      </c>
      <c r="M63" s="33">
        <v>2614</v>
      </c>
      <c r="N63" s="3">
        <f>VLOOKUP(A63,'[1]Trigo Pan 2020 al 28.01.22'!A$5:AC$295,29,0)</f>
        <v>2003</v>
      </c>
      <c r="O63" s="23">
        <v>2233</v>
      </c>
      <c r="P63" s="23">
        <v>2223</v>
      </c>
      <c r="Q63" s="23">
        <v>22678</v>
      </c>
    </row>
    <row r="64" spans="1:17" x14ac:dyDescent="0.25">
      <c r="A64" s="10">
        <v>5168</v>
      </c>
      <c r="B64" s="2">
        <v>30708598131</v>
      </c>
      <c r="C64" s="2" t="s">
        <v>101</v>
      </c>
      <c r="D64" s="2" t="s">
        <v>44</v>
      </c>
      <c r="E64" s="3">
        <v>1895</v>
      </c>
      <c r="F64" s="3">
        <v>1688</v>
      </c>
      <c r="G64" s="3">
        <v>2105</v>
      </c>
      <c r="H64" s="3">
        <v>2151</v>
      </c>
      <c r="I64" s="23">
        <v>2231</v>
      </c>
      <c r="J64" s="23">
        <v>1683</v>
      </c>
      <c r="K64" s="23">
        <v>2150</v>
      </c>
      <c r="L64" s="23">
        <v>2198</v>
      </c>
      <c r="M64" s="33">
        <v>2108</v>
      </c>
      <c r="N64" s="3">
        <f>VLOOKUP(A64,'[1]Trigo Pan 2020 al 28.01.22'!A$5:AC$295,29,0)</f>
        <v>1824</v>
      </c>
      <c r="O64" s="23">
        <v>2089</v>
      </c>
      <c r="P64" s="23">
        <v>1232</v>
      </c>
      <c r="Q64" s="23">
        <v>23354</v>
      </c>
    </row>
    <row r="65" spans="1:17" x14ac:dyDescent="0.25">
      <c r="A65" s="10">
        <v>5008</v>
      </c>
      <c r="B65" s="2">
        <v>30516205276</v>
      </c>
      <c r="C65" s="2" t="s">
        <v>22</v>
      </c>
      <c r="D65" s="2" t="s">
        <v>8</v>
      </c>
      <c r="E65" s="3">
        <v>3011</v>
      </c>
      <c r="F65" s="3">
        <v>3011</v>
      </c>
      <c r="G65" s="3">
        <v>3832</v>
      </c>
      <c r="H65" s="3">
        <v>3832</v>
      </c>
      <c r="I65" s="23">
        <v>3753</v>
      </c>
      <c r="J65" s="23">
        <v>4479</v>
      </c>
      <c r="K65" s="23">
        <v>4180</v>
      </c>
      <c r="L65" s="23">
        <v>3774</v>
      </c>
      <c r="M65" s="33">
        <v>4391</v>
      </c>
      <c r="N65" s="3">
        <f>VLOOKUP(A65,'[1]Trigo Pan 2020 al 28.01.22'!A$5:AC$295,29,0)</f>
        <v>4162</v>
      </c>
      <c r="O65" s="23">
        <v>3146</v>
      </c>
      <c r="P65" s="23">
        <v>3345</v>
      </c>
      <c r="Q65" s="23">
        <v>44916</v>
      </c>
    </row>
    <row r="66" spans="1:17" x14ac:dyDescent="0.25">
      <c r="A66" s="10">
        <v>404558</v>
      </c>
      <c r="B66" s="2">
        <v>30711937850</v>
      </c>
      <c r="C66" s="2" t="s">
        <v>240</v>
      </c>
      <c r="D66" s="2" t="s">
        <v>8</v>
      </c>
      <c r="E66" s="3">
        <v>3172</v>
      </c>
      <c r="F66" s="3">
        <v>3072</v>
      </c>
      <c r="G66" s="3">
        <v>2968</v>
      </c>
      <c r="H66" s="3">
        <v>4395</v>
      </c>
      <c r="I66" s="23">
        <v>3104</v>
      </c>
      <c r="J66" s="23">
        <v>3131</v>
      </c>
      <c r="K66" s="23">
        <v>3009</v>
      </c>
      <c r="L66" s="23">
        <v>2959</v>
      </c>
      <c r="M66" s="33">
        <v>3646</v>
      </c>
      <c r="N66" s="3">
        <f>VLOOKUP(A66,'[1]Trigo Pan 2020 al 28.01.22'!A$5:AC$295,29,0)</f>
        <v>3108</v>
      </c>
      <c r="O66" s="23">
        <v>3216</v>
      </c>
      <c r="P66" s="23">
        <v>2496</v>
      </c>
      <c r="Q66" s="23">
        <v>38276</v>
      </c>
    </row>
    <row r="67" spans="1:17" x14ac:dyDescent="0.25">
      <c r="A67" s="10">
        <v>512842</v>
      </c>
      <c r="B67" s="2">
        <v>30708396628</v>
      </c>
      <c r="C67" s="2" t="s">
        <v>89</v>
      </c>
      <c r="D67" s="2" t="s">
        <v>8</v>
      </c>
      <c r="E67" s="3">
        <v>1441</v>
      </c>
      <c r="F67" s="3">
        <v>1983</v>
      </c>
      <c r="G67" s="3">
        <v>1689</v>
      </c>
      <c r="H67" s="3">
        <v>2120</v>
      </c>
      <c r="I67" s="23">
        <v>2039</v>
      </c>
      <c r="J67" s="23">
        <v>1833</v>
      </c>
      <c r="K67" s="23">
        <v>2971</v>
      </c>
      <c r="L67" s="23">
        <v>2025</v>
      </c>
      <c r="M67" s="33">
        <v>2910</v>
      </c>
      <c r="N67" s="3">
        <f>VLOOKUP(A67,'[1]Trigo Pan 2020 al 28.01.22'!A$5:AC$295,29,0)</f>
        <v>2877</v>
      </c>
      <c r="O67" s="23">
        <v>2627</v>
      </c>
      <c r="P67" s="23">
        <v>1836</v>
      </c>
      <c r="Q67" s="23">
        <v>26351</v>
      </c>
    </row>
    <row r="68" spans="1:17" x14ac:dyDescent="0.25">
      <c r="A68" s="10">
        <v>5063</v>
      </c>
      <c r="B68" s="2">
        <v>30601506420</v>
      </c>
      <c r="C68" s="2" t="s">
        <v>65</v>
      </c>
      <c r="D68" s="2" t="s">
        <v>53</v>
      </c>
      <c r="E68" s="3">
        <v>2830</v>
      </c>
      <c r="F68" s="3">
        <v>2151</v>
      </c>
      <c r="G68" s="3">
        <v>3412</v>
      </c>
      <c r="H68" s="3">
        <v>2509</v>
      </c>
      <c r="I68" s="23">
        <v>2558</v>
      </c>
      <c r="J68" s="23">
        <v>2890</v>
      </c>
      <c r="K68" s="23">
        <v>2478</v>
      </c>
      <c r="L68" s="23">
        <v>2727</v>
      </c>
      <c r="M68" s="33">
        <v>2248</v>
      </c>
      <c r="N68" s="3">
        <f>VLOOKUP(A68,'[1]Trigo Pan 2020 al 28.01.22'!A$5:AC$295,29,0)</f>
        <v>2828</v>
      </c>
      <c r="O68" s="23">
        <v>2747</v>
      </c>
      <c r="P68" s="23">
        <v>2691</v>
      </c>
      <c r="Q68" s="23">
        <v>32069</v>
      </c>
    </row>
    <row r="69" spans="1:17" x14ac:dyDescent="0.25">
      <c r="A69" s="10">
        <v>14930</v>
      </c>
      <c r="B69" s="2">
        <v>30711886326</v>
      </c>
      <c r="C69" s="2" t="s">
        <v>135</v>
      </c>
      <c r="D69" s="2" t="s">
        <v>6</v>
      </c>
      <c r="E69" s="3">
        <v>1764</v>
      </c>
      <c r="F69" s="3">
        <v>1969</v>
      </c>
      <c r="G69" s="3">
        <v>2341</v>
      </c>
      <c r="H69" s="3">
        <v>2083</v>
      </c>
      <c r="I69" s="23">
        <v>2534</v>
      </c>
      <c r="J69" s="23">
        <v>1693</v>
      </c>
      <c r="K69" s="23">
        <v>1964</v>
      </c>
      <c r="L69" s="23">
        <v>2118</v>
      </c>
      <c r="M69" s="33">
        <v>2205</v>
      </c>
      <c r="N69" s="3">
        <f>VLOOKUP(A69,'[1]Trigo Pan 2020 al 28.01.22'!A$5:AC$295,29,0)</f>
        <v>2263</v>
      </c>
      <c r="O69" s="23">
        <v>2237</v>
      </c>
      <c r="P69" s="23">
        <v>2294</v>
      </c>
      <c r="Q69" s="23">
        <v>25465</v>
      </c>
    </row>
    <row r="70" spans="1:17" x14ac:dyDescent="0.25">
      <c r="A70" s="10">
        <v>5041</v>
      </c>
      <c r="B70" s="2">
        <v>30541716331</v>
      </c>
      <c r="C70" s="2" t="s">
        <v>59</v>
      </c>
      <c r="D70" s="2" t="s">
        <v>8</v>
      </c>
      <c r="E70" s="3">
        <v>3921</v>
      </c>
      <c r="F70" s="3">
        <v>3244</v>
      </c>
      <c r="G70" s="3">
        <v>3812</v>
      </c>
      <c r="H70" s="3">
        <v>3743</v>
      </c>
      <c r="I70" s="23">
        <v>2107</v>
      </c>
      <c r="J70" s="23">
        <v>3345</v>
      </c>
      <c r="K70" s="23">
        <v>3295</v>
      </c>
      <c r="L70" s="23">
        <v>3490</v>
      </c>
      <c r="M70" s="33">
        <v>3020</v>
      </c>
      <c r="N70" s="3">
        <f>VLOOKUP(A70,'[1]Trigo Pan 2020 al 28.01.22'!A$5:AC$295,29,0)</f>
        <v>2155</v>
      </c>
      <c r="O70" s="23">
        <v>346</v>
      </c>
      <c r="P70" s="23">
        <v>2878</v>
      </c>
      <c r="Q70" s="23">
        <v>35356</v>
      </c>
    </row>
    <row r="71" spans="1:17" x14ac:dyDescent="0.25">
      <c r="A71" s="10">
        <v>5115</v>
      </c>
      <c r="B71" s="2">
        <v>30682532374</v>
      </c>
      <c r="C71" s="2" t="s">
        <v>86</v>
      </c>
      <c r="D71" s="2" t="s">
        <v>20</v>
      </c>
      <c r="E71" s="3">
        <v>2148</v>
      </c>
      <c r="F71" s="3">
        <v>2158</v>
      </c>
      <c r="G71" s="3">
        <v>2974</v>
      </c>
      <c r="H71" s="3">
        <v>2495</v>
      </c>
      <c r="I71" s="23">
        <v>2538</v>
      </c>
      <c r="J71" s="23">
        <v>2729</v>
      </c>
      <c r="K71" s="23">
        <v>3045</v>
      </c>
      <c r="L71" s="23">
        <v>2747</v>
      </c>
      <c r="M71" s="33">
        <v>2653</v>
      </c>
      <c r="N71" s="3">
        <f>VLOOKUP(A71,'[1]Trigo Pan 2020 al 28.01.22'!A$5:AC$295,29,0)</f>
        <v>2423</v>
      </c>
      <c r="O71" s="23">
        <v>2534</v>
      </c>
      <c r="P71" s="23">
        <v>2414</v>
      </c>
      <c r="Q71" s="23">
        <v>30858</v>
      </c>
    </row>
    <row r="72" spans="1:17" x14ac:dyDescent="0.25">
      <c r="A72" s="10">
        <v>11543</v>
      </c>
      <c r="B72" s="2">
        <v>30714426873</v>
      </c>
      <c r="C72" s="2" t="s">
        <v>121</v>
      </c>
      <c r="D72" s="2" t="s">
        <v>20</v>
      </c>
      <c r="E72" s="3">
        <v>1412</v>
      </c>
      <c r="F72" s="3">
        <v>1249</v>
      </c>
      <c r="G72" s="3">
        <v>816</v>
      </c>
      <c r="H72" s="3">
        <v>907</v>
      </c>
      <c r="I72" s="23">
        <v>1071</v>
      </c>
      <c r="J72" s="23">
        <v>404</v>
      </c>
      <c r="K72" s="23">
        <v>1299</v>
      </c>
      <c r="L72" s="23">
        <v>1362</v>
      </c>
      <c r="M72" s="33">
        <v>2976</v>
      </c>
      <c r="N72" s="3">
        <f>VLOOKUP(A72,'[1]Trigo Pan 2020 al 28.01.22'!A$5:AC$295,29,0)</f>
        <v>1908</v>
      </c>
      <c r="O72" s="23">
        <v>1402</v>
      </c>
      <c r="P72" s="23">
        <v>982</v>
      </c>
      <c r="Q72" s="23">
        <v>15788</v>
      </c>
    </row>
    <row r="73" spans="1:17" x14ac:dyDescent="0.25">
      <c r="A73" s="10">
        <v>5103</v>
      </c>
      <c r="B73" s="2">
        <v>30525436817</v>
      </c>
      <c r="C73" s="2" t="s">
        <v>230</v>
      </c>
      <c r="D73" s="2" t="s">
        <v>6</v>
      </c>
      <c r="E73" s="3">
        <v>3530</v>
      </c>
      <c r="F73" s="3">
        <v>3619</v>
      </c>
      <c r="G73" s="3">
        <v>1520</v>
      </c>
      <c r="H73" s="3">
        <v>3372</v>
      </c>
      <c r="I73" s="23">
        <v>3520</v>
      </c>
      <c r="J73" s="23">
        <v>3579</v>
      </c>
      <c r="K73" s="23">
        <v>2914</v>
      </c>
      <c r="L73" s="23">
        <v>3148</v>
      </c>
      <c r="M73" s="33">
        <v>2447</v>
      </c>
      <c r="N73" s="3">
        <f>VLOOKUP(A73,'[1]Trigo Pan 2020 al 28.01.22'!A$5:AC$295,29,0)</f>
        <v>1617</v>
      </c>
      <c r="O73" s="23">
        <v>2959</v>
      </c>
      <c r="P73" s="23">
        <v>3598</v>
      </c>
      <c r="Q73" s="23">
        <v>35823</v>
      </c>
    </row>
    <row r="74" spans="1:17" x14ac:dyDescent="0.25">
      <c r="A74" s="10">
        <v>517935</v>
      </c>
      <c r="B74" s="2">
        <v>30710588224</v>
      </c>
      <c r="C74" s="2" t="s">
        <v>217</v>
      </c>
      <c r="D74" s="2" t="s">
        <v>8</v>
      </c>
      <c r="E74" s="3">
        <v>1525</v>
      </c>
      <c r="F74" s="3">
        <v>1398</v>
      </c>
      <c r="G74" s="3">
        <v>1604</v>
      </c>
      <c r="H74" s="3">
        <v>1758</v>
      </c>
      <c r="I74" s="23">
        <v>1219</v>
      </c>
      <c r="J74" s="23">
        <v>2320</v>
      </c>
      <c r="K74" s="23">
        <v>2014</v>
      </c>
      <c r="L74" s="23">
        <v>2206</v>
      </c>
      <c r="M74" s="33">
        <v>2398</v>
      </c>
      <c r="N74" s="3">
        <f>VLOOKUP(A74,'[1]Trigo Pan 2020 al 28.01.22'!A$5:AC$295,29,0)</f>
        <v>2607</v>
      </c>
      <c r="O74" s="23">
        <v>1828</v>
      </c>
      <c r="P74" s="23">
        <v>1317</v>
      </c>
      <c r="Q74" s="23">
        <v>22194</v>
      </c>
    </row>
    <row r="75" spans="1:17" x14ac:dyDescent="0.25">
      <c r="A75" s="10">
        <v>185521</v>
      </c>
      <c r="B75" s="2">
        <v>30612122756</v>
      </c>
      <c r="C75" s="2" t="s">
        <v>181</v>
      </c>
      <c r="D75" s="2" t="s">
        <v>146</v>
      </c>
      <c r="E75" s="3">
        <v>6964</v>
      </c>
      <c r="F75" s="3">
        <v>3003</v>
      </c>
      <c r="G75" s="3">
        <v>6564</v>
      </c>
      <c r="H75" s="3">
        <v>7010</v>
      </c>
      <c r="I75" s="23">
        <v>6567</v>
      </c>
      <c r="J75" s="23">
        <v>6506</v>
      </c>
      <c r="K75" s="23">
        <v>6489</v>
      </c>
      <c r="L75" s="23">
        <v>6608</v>
      </c>
      <c r="M75" s="33">
        <v>6585</v>
      </c>
      <c r="N75" s="3">
        <f>VLOOKUP(A75,'[1]Trigo Pan 2020 al 28.01.22'!A$5:AC$295,29,0)</f>
        <v>5833</v>
      </c>
      <c r="O75" s="23">
        <v>5176</v>
      </c>
      <c r="P75" s="23">
        <v>6414</v>
      </c>
      <c r="Q75" s="23">
        <v>73719</v>
      </c>
    </row>
    <row r="76" spans="1:17" x14ac:dyDescent="0.25">
      <c r="A76" s="10">
        <v>5006</v>
      </c>
      <c r="B76" s="2">
        <v>30592269186</v>
      </c>
      <c r="C76" s="2" t="s">
        <v>16</v>
      </c>
      <c r="D76" s="2" t="s">
        <v>8</v>
      </c>
      <c r="E76" s="3">
        <v>2337</v>
      </c>
      <c r="F76" s="3">
        <v>2574</v>
      </c>
      <c r="G76" s="3">
        <v>2509</v>
      </c>
      <c r="H76" s="3">
        <v>2143</v>
      </c>
      <c r="I76" s="23">
        <v>2096</v>
      </c>
      <c r="J76" s="23">
        <v>2489</v>
      </c>
      <c r="K76" s="23">
        <v>3361</v>
      </c>
      <c r="L76" s="23">
        <v>2424</v>
      </c>
      <c r="M76" s="33">
        <v>3011</v>
      </c>
      <c r="N76" s="3">
        <f>VLOOKUP(A76,'[1]Trigo Pan 2020 al 28.01.22'!A$5:AC$295,29,0)</f>
        <v>2960</v>
      </c>
      <c r="O76" s="23">
        <v>2816</v>
      </c>
      <c r="P76" s="23">
        <v>3084</v>
      </c>
      <c r="Q76" s="23">
        <v>31804</v>
      </c>
    </row>
    <row r="77" spans="1:17" x14ac:dyDescent="0.25">
      <c r="A77" s="10">
        <v>5062</v>
      </c>
      <c r="B77" s="2">
        <v>30707557202</v>
      </c>
      <c r="C77" s="2" t="s">
        <v>64</v>
      </c>
      <c r="D77" s="2" t="s">
        <v>8</v>
      </c>
      <c r="E77" s="3">
        <v>1983</v>
      </c>
      <c r="F77" s="3">
        <v>2119</v>
      </c>
      <c r="G77" s="3">
        <v>2511</v>
      </c>
      <c r="H77" s="3">
        <v>3075</v>
      </c>
      <c r="I77" s="23">
        <v>2407</v>
      </c>
      <c r="J77" s="23">
        <v>2506</v>
      </c>
      <c r="K77" s="23">
        <v>3014</v>
      </c>
      <c r="L77" s="23">
        <v>2796</v>
      </c>
      <c r="M77" s="33">
        <v>2543</v>
      </c>
      <c r="N77" s="3">
        <f>VLOOKUP(A77,'[1]Trigo Pan 2020 al 28.01.22'!A$5:AC$295,29,0)</f>
        <v>2615</v>
      </c>
      <c r="O77" s="23">
        <v>2190</v>
      </c>
      <c r="P77" s="23">
        <v>2226</v>
      </c>
      <c r="Q77" s="23">
        <v>29985</v>
      </c>
    </row>
    <row r="78" spans="1:17" x14ac:dyDescent="0.25">
      <c r="A78" s="10">
        <v>5074</v>
      </c>
      <c r="B78" s="2">
        <v>30664152734</v>
      </c>
      <c r="C78" s="2" t="s">
        <v>72</v>
      </c>
      <c r="D78" s="2" t="s">
        <v>8</v>
      </c>
      <c r="E78" s="3">
        <v>1882</v>
      </c>
      <c r="F78" s="3">
        <v>1852</v>
      </c>
      <c r="G78" s="3">
        <v>1929</v>
      </c>
      <c r="H78" s="3">
        <v>1653</v>
      </c>
      <c r="I78" s="23">
        <v>2425</v>
      </c>
      <c r="J78" s="23">
        <v>2204</v>
      </c>
      <c r="K78" s="23">
        <v>2407</v>
      </c>
      <c r="L78" s="23">
        <v>1728</v>
      </c>
      <c r="M78" s="33">
        <v>1639</v>
      </c>
      <c r="N78" s="3">
        <f>VLOOKUP(A78,'[1]Trigo Pan 2020 al 28.01.22'!A$5:AC$295,29,0)</f>
        <v>1764</v>
      </c>
      <c r="O78" s="23">
        <v>1644</v>
      </c>
      <c r="P78" s="23">
        <v>1047</v>
      </c>
      <c r="Q78" s="23">
        <v>22174</v>
      </c>
    </row>
    <row r="79" spans="1:17" x14ac:dyDescent="0.25">
      <c r="A79" s="10">
        <v>5177</v>
      </c>
      <c r="B79" s="2">
        <v>30708544805</v>
      </c>
      <c r="C79" s="2" t="s">
        <v>21</v>
      </c>
      <c r="D79" s="2" t="s">
        <v>8</v>
      </c>
      <c r="E79" s="3">
        <v>677</v>
      </c>
      <c r="F79" s="3">
        <v>722</v>
      </c>
      <c r="G79" s="3">
        <v>508</v>
      </c>
      <c r="H79" s="3">
        <v>267</v>
      </c>
      <c r="I79" s="23">
        <v>0</v>
      </c>
      <c r="J79" s="23">
        <v>0</v>
      </c>
      <c r="K79" s="23">
        <v>0</v>
      </c>
      <c r="L79" s="23">
        <v>0</v>
      </c>
      <c r="M79" s="33">
        <v>0</v>
      </c>
      <c r="N79" s="3">
        <f>VLOOKUP(A79,'[1]Trigo Pan 2020 al 28.01.22'!A$5:AC$295,29,0)</f>
        <v>0</v>
      </c>
      <c r="O79" s="23">
        <v>0</v>
      </c>
      <c r="P79" s="23">
        <v>0</v>
      </c>
      <c r="Q79" s="23">
        <v>2174</v>
      </c>
    </row>
    <row r="80" spans="1:17" x14ac:dyDescent="0.25">
      <c r="A80" s="10">
        <v>5130</v>
      </c>
      <c r="B80" s="2">
        <v>33707263089</v>
      </c>
      <c r="C80" s="2" t="s">
        <v>91</v>
      </c>
      <c r="D80" s="2" t="s">
        <v>8</v>
      </c>
      <c r="E80" s="3">
        <v>1123</v>
      </c>
      <c r="F80" s="3">
        <v>1170</v>
      </c>
      <c r="G80" s="3">
        <v>1413</v>
      </c>
      <c r="H80" s="3">
        <v>2084</v>
      </c>
      <c r="I80" s="23">
        <v>2341</v>
      </c>
      <c r="J80" s="23">
        <v>2629</v>
      </c>
      <c r="K80" s="23">
        <v>2530</v>
      </c>
      <c r="L80" s="23">
        <v>2220</v>
      </c>
      <c r="M80" s="33">
        <v>2691</v>
      </c>
      <c r="N80" s="3">
        <f>VLOOKUP(A80,'[1]Trigo Pan 2020 al 28.01.22'!A$5:AC$295,29,0)</f>
        <v>2071</v>
      </c>
      <c r="O80" s="23">
        <v>1627</v>
      </c>
      <c r="P80" s="23">
        <v>1301</v>
      </c>
      <c r="Q80" s="23">
        <v>23200</v>
      </c>
    </row>
    <row r="81" spans="1:17" x14ac:dyDescent="0.25">
      <c r="A81" s="10">
        <v>5104</v>
      </c>
      <c r="B81" s="2">
        <v>30519550071</v>
      </c>
      <c r="C81" s="2" t="s">
        <v>81</v>
      </c>
      <c r="D81" s="2" t="s">
        <v>44</v>
      </c>
      <c r="E81" s="3">
        <v>0</v>
      </c>
      <c r="F81" s="3">
        <v>107</v>
      </c>
      <c r="G81" s="3">
        <v>129</v>
      </c>
      <c r="H81" s="3">
        <v>126</v>
      </c>
      <c r="I81" s="23">
        <v>196</v>
      </c>
      <c r="J81" s="23">
        <v>421</v>
      </c>
      <c r="K81" s="23">
        <v>99</v>
      </c>
      <c r="L81" s="23">
        <v>171</v>
      </c>
      <c r="M81" s="33">
        <v>213</v>
      </c>
      <c r="N81" s="3">
        <f>VLOOKUP(A81,'[1]Trigo Pan 2020 al 28.01.22'!A$5:AC$295,29,0)</f>
        <v>996</v>
      </c>
      <c r="O81" s="23">
        <v>1612</v>
      </c>
      <c r="P81" s="23">
        <v>544</v>
      </c>
      <c r="Q81" s="23">
        <v>4614</v>
      </c>
    </row>
    <row r="82" spans="1:17" x14ac:dyDescent="0.25">
      <c r="A82" s="10">
        <v>5117</v>
      </c>
      <c r="B82" s="2">
        <v>30708161817</v>
      </c>
      <c r="C82" s="2" t="s">
        <v>88</v>
      </c>
      <c r="D82" s="2" t="s">
        <v>8</v>
      </c>
      <c r="E82" s="3">
        <v>1494</v>
      </c>
      <c r="F82" s="3">
        <v>1570</v>
      </c>
      <c r="G82" s="3">
        <v>1835</v>
      </c>
      <c r="H82" s="3">
        <v>1528</v>
      </c>
      <c r="I82" s="23">
        <v>1457</v>
      </c>
      <c r="J82" s="23">
        <v>1426</v>
      </c>
      <c r="K82" s="23">
        <v>1738</v>
      </c>
      <c r="L82" s="23">
        <v>1740</v>
      </c>
      <c r="M82" s="33">
        <v>1527</v>
      </c>
      <c r="N82" s="3">
        <f>VLOOKUP(A82,'[1]Trigo Pan 2020 al 28.01.22'!A$5:AC$295,29,0)</f>
        <v>1478</v>
      </c>
      <c r="O82" s="23">
        <v>1489</v>
      </c>
      <c r="P82" s="23">
        <v>1185</v>
      </c>
      <c r="Q82" s="23">
        <v>18467</v>
      </c>
    </row>
    <row r="83" spans="1:17" x14ac:dyDescent="0.25">
      <c r="A83" s="10">
        <v>5134</v>
      </c>
      <c r="B83" s="2">
        <v>30708143290</v>
      </c>
      <c r="C83" s="2" t="s">
        <v>17</v>
      </c>
      <c r="D83" s="2" t="s">
        <v>18</v>
      </c>
      <c r="E83" s="3">
        <v>1223</v>
      </c>
      <c r="F83" s="3">
        <v>1380</v>
      </c>
      <c r="G83" s="3">
        <v>924</v>
      </c>
      <c r="H83" s="3">
        <v>1445</v>
      </c>
      <c r="I83" s="23">
        <v>1070</v>
      </c>
      <c r="J83" s="23">
        <v>1409</v>
      </c>
      <c r="K83" s="23">
        <v>1053</v>
      </c>
      <c r="L83" s="23">
        <v>1181</v>
      </c>
      <c r="M83" s="33">
        <v>1915</v>
      </c>
      <c r="N83" s="3">
        <f>VLOOKUP(A83,'[1]Trigo Pan 2020 al 28.01.22'!A$5:AC$295,29,0)</f>
        <v>2132</v>
      </c>
      <c r="O83" s="23">
        <v>1426</v>
      </c>
      <c r="P83" s="23">
        <v>1486</v>
      </c>
      <c r="Q83" s="23">
        <v>16644</v>
      </c>
    </row>
    <row r="84" spans="1:17" x14ac:dyDescent="0.25">
      <c r="A84" s="10">
        <v>5159</v>
      </c>
      <c r="B84" s="2">
        <v>30708135611</v>
      </c>
      <c r="C84" s="2" t="s">
        <v>99</v>
      </c>
      <c r="D84" s="2" t="s">
        <v>8</v>
      </c>
      <c r="E84" s="3">
        <v>1900</v>
      </c>
      <c r="F84" s="3">
        <v>1475</v>
      </c>
      <c r="G84" s="3">
        <v>1976</v>
      </c>
      <c r="H84" s="3">
        <v>1741</v>
      </c>
      <c r="I84" s="23">
        <v>1778</v>
      </c>
      <c r="J84" s="23">
        <v>1846</v>
      </c>
      <c r="K84" s="23">
        <v>2054</v>
      </c>
      <c r="L84" s="23">
        <v>1768</v>
      </c>
      <c r="M84" s="33">
        <v>2111</v>
      </c>
      <c r="N84" s="3">
        <f>VLOOKUP(A84,'[1]Trigo Pan 2020 al 28.01.22'!A$5:AC$295,29,0)</f>
        <v>1562</v>
      </c>
      <c r="O84" s="23">
        <v>1547</v>
      </c>
      <c r="P84" s="23">
        <v>1553</v>
      </c>
      <c r="Q84" s="23">
        <v>21311</v>
      </c>
    </row>
    <row r="85" spans="1:17" x14ac:dyDescent="0.25">
      <c r="A85" s="10">
        <v>5037</v>
      </c>
      <c r="B85" s="2">
        <v>33666555789</v>
      </c>
      <c r="C85" s="2" t="s">
        <v>58</v>
      </c>
      <c r="D85" s="2" t="s">
        <v>8</v>
      </c>
      <c r="E85" s="3">
        <v>2449</v>
      </c>
      <c r="F85" s="3">
        <v>2517</v>
      </c>
      <c r="G85" s="3">
        <v>3160</v>
      </c>
      <c r="H85" s="3">
        <v>3137</v>
      </c>
      <c r="I85" s="23">
        <v>3473</v>
      </c>
      <c r="J85" s="23">
        <v>3730</v>
      </c>
      <c r="K85" s="23">
        <v>3414</v>
      </c>
      <c r="L85" s="23">
        <v>3665</v>
      </c>
      <c r="M85" s="33">
        <v>3642</v>
      </c>
      <c r="N85" s="3">
        <f>VLOOKUP(A85,'[1]Trigo Pan 2020 al 28.01.22'!A$5:AC$295,29,0)</f>
        <v>3388</v>
      </c>
      <c r="O85" s="23">
        <v>4073</v>
      </c>
      <c r="P85" s="23">
        <v>3776</v>
      </c>
      <c r="Q85" s="23">
        <v>40424</v>
      </c>
    </row>
    <row r="86" spans="1:17" x14ac:dyDescent="0.25">
      <c r="A86" s="10">
        <v>14311</v>
      </c>
      <c r="B86" s="2">
        <v>30531943909</v>
      </c>
      <c r="C86" s="2" t="s">
        <v>236</v>
      </c>
      <c r="D86" s="2" t="s">
        <v>44</v>
      </c>
      <c r="E86" s="3">
        <v>1198</v>
      </c>
      <c r="F86" s="3">
        <v>1481</v>
      </c>
      <c r="G86" s="3">
        <v>1913</v>
      </c>
      <c r="H86" s="3">
        <v>1014</v>
      </c>
      <c r="I86" s="23">
        <v>1863</v>
      </c>
      <c r="J86" s="23">
        <v>1903</v>
      </c>
      <c r="K86" s="23">
        <v>1979</v>
      </c>
      <c r="L86" s="23">
        <v>1918</v>
      </c>
      <c r="M86" s="33">
        <v>2000</v>
      </c>
      <c r="N86" s="3">
        <f>VLOOKUP(A86,'[1]Trigo Pan 2020 al 28.01.22'!A$5:AC$295,29,0)</f>
        <v>1912</v>
      </c>
      <c r="O86" s="23">
        <v>1917</v>
      </c>
      <c r="P86" s="23">
        <v>2006</v>
      </c>
      <c r="Q86" s="23">
        <v>21104</v>
      </c>
    </row>
    <row r="87" spans="1:17" x14ac:dyDescent="0.25">
      <c r="A87" s="10">
        <v>5090</v>
      </c>
      <c r="B87" s="2">
        <v>30664152734</v>
      </c>
      <c r="C87" s="2" t="s">
        <v>72</v>
      </c>
      <c r="D87" s="2" t="s">
        <v>8</v>
      </c>
      <c r="E87" s="3">
        <v>1460</v>
      </c>
      <c r="F87" s="3">
        <v>1310</v>
      </c>
      <c r="G87" s="3">
        <v>1757</v>
      </c>
      <c r="H87" s="3">
        <v>1853</v>
      </c>
      <c r="I87" s="23">
        <v>1702</v>
      </c>
      <c r="J87" s="23">
        <v>1677</v>
      </c>
      <c r="K87" s="23">
        <v>1433</v>
      </c>
      <c r="L87" s="23">
        <v>1666</v>
      </c>
      <c r="M87" s="33">
        <v>1555</v>
      </c>
      <c r="N87" s="3">
        <f>VLOOKUP(A87,'[1]Trigo Pan 2020 al 28.01.22'!A$5:AC$295,29,0)</f>
        <v>1489</v>
      </c>
      <c r="O87" s="23">
        <v>1288</v>
      </c>
      <c r="P87" s="23">
        <v>1267</v>
      </c>
      <c r="Q87" s="23">
        <v>18457</v>
      </c>
    </row>
    <row r="88" spans="1:17" x14ac:dyDescent="0.25">
      <c r="A88" s="10">
        <v>5232</v>
      </c>
      <c r="B88" s="2">
        <v>30709697397</v>
      </c>
      <c r="C88" s="2" t="s">
        <v>114</v>
      </c>
      <c r="D88" s="2" t="s">
        <v>6</v>
      </c>
      <c r="E88" s="3">
        <v>1635</v>
      </c>
      <c r="F88" s="3">
        <v>1121</v>
      </c>
      <c r="G88" s="3">
        <v>1559</v>
      </c>
      <c r="H88" s="3">
        <v>1600</v>
      </c>
      <c r="I88" s="23">
        <v>1582</v>
      </c>
      <c r="J88" s="23">
        <v>1441</v>
      </c>
      <c r="K88" s="23">
        <v>1509</v>
      </c>
      <c r="L88" s="23">
        <v>1610</v>
      </c>
      <c r="M88" s="33">
        <v>1640</v>
      </c>
      <c r="N88" s="3">
        <f>VLOOKUP(A88,'[1]Trigo Pan 2020 al 28.01.22'!A$5:AC$295,29,0)</f>
        <v>1611</v>
      </c>
      <c r="O88" s="23">
        <v>1597</v>
      </c>
      <c r="P88" s="23">
        <v>1581</v>
      </c>
      <c r="Q88" s="23">
        <v>18486</v>
      </c>
    </row>
    <row r="89" spans="1:17" x14ac:dyDescent="0.25">
      <c r="A89" s="10">
        <v>300029</v>
      </c>
      <c r="B89" s="2">
        <v>30711331391</v>
      </c>
      <c r="C89" s="2" t="s">
        <v>196</v>
      </c>
      <c r="D89" s="2" t="s">
        <v>8</v>
      </c>
      <c r="E89" s="3">
        <v>1232</v>
      </c>
      <c r="F89" s="3">
        <v>1722</v>
      </c>
      <c r="G89" s="3">
        <v>1943</v>
      </c>
      <c r="H89" s="3">
        <v>2004</v>
      </c>
      <c r="I89" s="23">
        <v>1883</v>
      </c>
      <c r="J89" s="23">
        <v>1987</v>
      </c>
      <c r="K89" s="23">
        <v>2128</v>
      </c>
      <c r="L89" s="23">
        <v>1585</v>
      </c>
      <c r="M89" s="33">
        <v>1686</v>
      </c>
      <c r="N89" s="3">
        <f>VLOOKUP(A89,'[1]Trigo Pan 2020 al 28.01.22'!A$5:AC$295,29,0)</f>
        <v>1693</v>
      </c>
      <c r="O89" s="23">
        <v>1761</v>
      </c>
      <c r="P89" s="23">
        <v>1287</v>
      </c>
      <c r="Q89" s="23">
        <v>20911</v>
      </c>
    </row>
    <row r="90" spans="1:17" x14ac:dyDescent="0.25">
      <c r="A90" s="10">
        <v>5073</v>
      </c>
      <c r="B90" s="2">
        <v>30506272390</v>
      </c>
      <c r="C90" s="2" t="s">
        <v>71</v>
      </c>
      <c r="D90" s="2" t="s">
        <v>44</v>
      </c>
      <c r="E90" s="3">
        <v>1248</v>
      </c>
      <c r="F90" s="3">
        <v>1280</v>
      </c>
      <c r="G90" s="3">
        <v>1769</v>
      </c>
      <c r="H90" s="3">
        <v>1586</v>
      </c>
      <c r="I90" s="23">
        <v>1585</v>
      </c>
      <c r="J90" s="23">
        <v>1707</v>
      </c>
      <c r="K90" s="23">
        <v>1881</v>
      </c>
      <c r="L90" s="23">
        <v>1575</v>
      </c>
      <c r="M90" s="33">
        <v>1902</v>
      </c>
      <c r="N90" s="3">
        <f>VLOOKUP(A90,'[1]Trigo Pan 2020 al 28.01.22'!A$5:AC$295,29,0)</f>
        <v>1845</v>
      </c>
      <c r="O90" s="23">
        <v>2203</v>
      </c>
      <c r="P90" s="23">
        <v>2255</v>
      </c>
      <c r="Q90" s="23">
        <v>20836</v>
      </c>
    </row>
    <row r="91" spans="1:17" x14ac:dyDescent="0.25">
      <c r="A91" s="10">
        <v>5015</v>
      </c>
      <c r="B91" s="2">
        <v>30511521498</v>
      </c>
      <c r="C91" s="2" t="s">
        <v>36</v>
      </c>
      <c r="D91" s="2" t="s">
        <v>6</v>
      </c>
      <c r="E91" s="3">
        <v>1477</v>
      </c>
      <c r="F91" s="3">
        <v>1451</v>
      </c>
      <c r="G91" s="3">
        <v>1737</v>
      </c>
      <c r="H91" s="3">
        <v>1502</v>
      </c>
      <c r="I91" s="23">
        <v>1683</v>
      </c>
      <c r="J91" s="23">
        <v>1927</v>
      </c>
      <c r="K91" s="23">
        <v>2109</v>
      </c>
      <c r="L91" s="23">
        <v>1996</v>
      </c>
      <c r="M91" s="33">
        <v>1821</v>
      </c>
      <c r="N91" s="3">
        <f>VLOOKUP(A91,'[1]Trigo Pan 2020 al 28.01.22'!A$5:AC$295,29,0)</f>
        <v>1957</v>
      </c>
      <c r="O91" s="23">
        <v>1953</v>
      </c>
      <c r="P91" s="23">
        <v>1614</v>
      </c>
      <c r="Q91" s="23">
        <v>21227</v>
      </c>
    </row>
    <row r="92" spans="1:17" x14ac:dyDescent="0.25">
      <c r="A92" s="10">
        <v>202481</v>
      </c>
      <c r="B92" s="2">
        <v>30570673021</v>
      </c>
      <c r="C92" s="2" t="s">
        <v>185</v>
      </c>
      <c r="D92" s="2" t="s">
        <v>35</v>
      </c>
      <c r="E92" s="3">
        <v>410</v>
      </c>
      <c r="F92" s="3">
        <v>573</v>
      </c>
      <c r="G92" s="3">
        <v>838</v>
      </c>
      <c r="H92" s="3">
        <v>711</v>
      </c>
      <c r="I92" s="23">
        <v>374</v>
      </c>
      <c r="J92" s="23">
        <v>967</v>
      </c>
      <c r="K92" s="23">
        <v>741</v>
      </c>
      <c r="L92" s="23">
        <v>1359</v>
      </c>
      <c r="M92" s="33">
        <v>1132</v>
      </c>
      <c r="N92" s="3">
        <f>VLOOKUP(A92,'[1]Trigo Pan 2020 al 28.01.22'!A$5:AC$295,29,0)</f>
        <v>1225</v>
      </c>
      <c r="O92" s="23">
        <v>1190</v>
      </c>
      <c r="P92" s="23">
        <v>1018</v>
      </c>
      <c r="Q92" s="23">
        <v>10538</v>
      </c>
    </row>
    <row r="93" spans="1:17" x14ac:dyDescent="0.25">
      <c r="A93" s="10">
        <v>5147</v>
      </c>
      <c r="B93" s="2">
        <v>30579632735</v>
      </c>
      <c r="C93" s="2" t="s">
        <v>92</v>
      </c>
      <c r="D93" s="2" t="s">
        <v>6</v>
      </c>
      <c r="E93" s="3">
        <v>707</v>
      </c>
      <c r="F93" s="3">
        <v>1160</v>
      </c>
      <c r="G93" s="3">
        <v>1408</v>
      </c>
      <c r="H93" s="3">
        <v>1638</v>
      </c>
      <c r="I93" s="23">
        <v>1243</v>
      </c>
      <c r="J93" s="23">
        <v>1138</v>
      </c>
      <c r="K93" s="23">
        <v>1228</v>
      </c>
      <c r="L93" s="23">
        <v>1285</v>
      </c>
      <c r="M93" s="33">
        <v>1103</v>
      </c>
      <c r="N93" s="3">
        <f>VLOOKUP(A93,'[1]Trigo Pan 2020 al 28.01.22'!A$5:AC$295,29,0)</f>
        <v>1093</v>
      </c>
      <c r="O93" s="23">
        <v>1176</v>
      </c>
      <c r="P93" s="23">
        <v>1453</v>
      </c>
      <c r="Q93" s="23">
        <v>14632</v>
      </c>
    </row>
    <row r="94" spans="1:17" x14ac:dyDescent="0.25">
      <c r="A94" s="10">
        <v>5116</v>
      </c>
      <c r="B94" s="2">
        <v>30538998202</v>
      </c>
      <c r="C94" s="2" t="s">
        <v>87</v>
      </c>
      <c r="D94" s="2" t="s">
        <v>8</v>
      </c>
      <c r="E94" s="3">
        <v>1384</v>
      </c>
      <c r="F94" s="3">
        <v>1509</v>
      </c>
      <c r="G94" s="3">
        <v>1545</v>
      </c>
      <c r="H94" s="3">
        <v>1571</v>
      </c>
      <c r="I94" s="23">
        <v>665</v>
      </c>
      <c r="J94" s="23">
        <v>1209</v>
      </c>
      <c r="K94" s="23">
        <v>1998</v>
      </c>
      <c r="L94" s="23">
        <v>1384</v>
      </c>
      <c r="M94" s="33">
        <v>1777</v>
      </c>
      <c r="N94" s="3">
        <f>VLOOKUP(A94,'[1]Trigo Pan 2020 al 28.01.22'!A$5:AC$295,29,0)</f>
        <v>1528</v>
      </c>
      <c r="O94" s="23">
        <v>1447</v>
      </c>
      <c r="P94" s="23">
        <v>1152</v>
      </c>
      <c r="Q94" s="23">
        <v>17169</v>
      </c>
    </row>
    <row r="95" spans="1:17" x14ac:dyDescent="0.25">
      <c r="A95" s="10">
        <v>5214</v>
      </c>
      <c r="B95" s="2">
        <v>30709944076</v>
      </c>
      <c r="C95" s="2" t="s">
        <v>107</v>
      </c>
      <c r="D95" s="2" t="s">
        <v>6</v>
      </c>
      <c r="E95" s="3">
        <v>824</v>
      </c>
      <c r="F95" s="3">
        <v>1142</v>
      </c>
      <c r="G95" s="3">
        <v>1236</v>
      </c>
      <c r="H95" s="3">
        <v>1216</v>
      </c>
      <c r="I95" s="23">
        <v>1183</v>
      </c>
      <c r="J95" s="23">
        <v>1296</v>
      </c>
      <c r="K95" s="23">
        <v>1313</v>
      </c>
      <c r="L95" s="23">
        <v>1124</v>
      </c>
      <c r="M95" s="33">
        <v>1087</v>
      </c>
      <c r="N95" s="3">
        <f>VLOOKUP(A95,'[1]Trigo Pan 2020 al 28.01.22'!A$5:AC$295,29,0)</f>
        <v>1284</v>
      </c>
      <c r="O95" s="23">
        <v>1424</v>
      </c>
      <c r="P95" s="23">
        <v>1323</v>
      </c>
      <c r="Q95" s="23">
        <v>14452</v>
      </c>
    </row>
    <row r="96" spans="1:17" x14ac:dyDescent="0.25">
      <c r="A96" s="10">
        <v>5148</v>
      </c>
      <c r="B96" s="2">
        <v>30708136553</v>
      </c>
      <c r="C96" s="2" t="s">
        <v>93</v>
      </c>
      <c r="D96" s="2" t="s">
        <v>8</v>
      </c>
      <c r="E96" s="3">
        <v>950</v>
      </c>
      <c r="F96" s="3">
        <v>1248</v>
      </c>
      <c r="G96" s="3">
        <v>1712</v>
      </c>
      <c r="H96" s="3">
        <v>1397</v>
      </c>
      <c r="I96" s="23">
        <v>1583</v>
      </c>
      <c r="J96" s="23">
        <v>1647</v>
      </c>
      <c r="K96" s="23">
        <v>1555</v>
      </c>
      <c r="L96" s="23">
        <v>1484</v>
      </c>
      <c r="M96" s="33">
        <v>1754</v>
      </c>
      <c r="N96" s="3">
        <f>VLOOKUP(A96,'[1]Trigo Pan 2020 al 28.01.22'!A$5:AC$295,29,0)</f>
        <v>1847</v>
      </c>
      <c r="O96" s="23">
        <v>1527</v>
      </c>
      <c r="P96" s="23">
        <v>1270</v>
      </c>
      <c r="Q96" s="23">
        <v>17974</v>
      </c>
    </row>
    <row r="97" spans="1:17" x14ac:dyDescent="0.25">
      <c r="A97" s="10">
        <v>5110</v>
      </c>
      <c r="B97" s="2">
        <v>30647062470</v>
      </c>
      <c r="C97" s="2" t="s">
        <v>83</v>
      </c>
      <c r="D97" s="2" t="s">
        <v>8</v>
      </c>
      <c r="E97" s="3">
        <v>1419</v>
      </c>
      <c r="F97" s="3">
        <v>1373</v>
      </c>
      <c r="G97" s="3">
        <v>1373</v>
      </c>
      <c r="H97" s="3">
        <v>1665</v>
      </c>
      <c r="I97" s="23">
        <v>1462</v>
      </c>
      <c r="J97" s="23">
        <v>1722</v>
      </c>
      <c r="K97" s="23">
        <v>1783</v>
      </c>
      <c r="L97" s="23">
        <v>1813</v>
      </c>
      <c r="M97" s="33">
        <v>1629</v>
      </c>
      <c r="N97" s="3">
        <f>VLOOKUP(A97,'[1]Trigo Pan 2020 al 28.01.22'!A$5:AC$295,29,0)</f>
        <v>1565</v>
      </c>
      <c r="O97" s="23">
        <v>1458</v>
      </c>
      <c r="P97" s="23">
        <v>1295</v>
      </c>
      <c r="Q97" s="23">
        <v>18557</v>
      </c>
    </row>
    <row r="98" spans="1:17" x14ac:dyDescent="0.25">
      <c r="A98" s="10">
        <v>5072</v>
      </c>
      <c r="B98" s="2">
        <v>30707016422</v>
      </c>
      <c r="C98" s="2" t="s">
        <v>70</v>
      </c>
      <c r="D98" s="2" t="s">
        <v>44</v>
      </c>
      <c r="E98" s="3">
        <v>1079</v>
      </c>
      <c r="F98" s="3">
        <v>1055</v>
      </c>
      <c r="G98" s="3">
        <v>1197</v>
      </c>
      <c r="H98" s="3">
        <v>1615</v>
      </c>
      <c r="I98" s="23">
        <v>1176</v>
      </c>
      <c r="J98" s="23">
        <v>1425</v>
      </c>
      <c r="K98" s="23">
        <v>1367</v>
      </c>
      <c r="L98" s="23">
        <v>1220</v>
      </c>
      <c r="M98" s="33">
        <v>1376</v>
      </c>
      <c r="N98" s="3">
        <f>VLOOKUP(A98,'[1]Trigo Pan 2020 al 28.01.22'!A$5:AC$295,29,0)</f>
        <v>1212</v>
      </c>
      <c r="O98" s="23">
        <v>1401</v>
      </c>
      <c r="P98" s="23">
        <v>1003</v>
      </c>
      <c r="Q98" s="23">
        <v>15126</v>
      </c>
    </row>
    <row r="99" spans="1:17" x14ac:dyDescent="0.25">
      <c r="A99" s="10">
        <v>10844</v>
      </c>
      <c r="B99" s="2">
        <v>30711048177</v>
      </c>
      <c r="C99" s="2" t="s">
        <v>119</v>
      </c>
      <c r="D99" s="2" t="s">
        <v>6</v>
      </c>
      <c r="E99" s="3">
        <v>682</v>
      </c>
      <c r="F99" s="3">
        <v>832</v>
      </c>
      <c r="G99" s="3">
        <v>829</v>
      </c>
      <c r="H99" s="3">
        <v>445</v>
      </c>
      <c r="I99" s="23">
        <v>642</v>
      </c>
      <c r="J99" s="23">
        <v>672</v>
      </c>
      <c r="K99" s="23">
        <v>914</v>
      </c>
      <c r="L99" s="23">
        <v>863</v>
      </c>
      <c r="M99" s="33">
        <v>833</v>
      </c>
      <c r="N99" s="3">
        <f>VLOOKUP(A99,'[1]Trigo Pan 2020 al 28.01.22'!A$5:AC$295,29,0)</f>
        <v>788</v>
      </c>
      <c r="O99" s="23">
        <v>799</v>
      </c>
      <c r="P99" s="23">
        <v>865</v>
      </c>
      <c r="Q99" s="23">
        <v>9164</v>
      </c>
    </row>
    <row r="100" spans="1:17" x14ac:dyDescent="0.25">
      <c r="A100" s="10">
        <v>405824</v>
      </c>
      <c r="B100" s="2">
        <v>30708276991</v>
      </c>
      <c r="C100" s="2" t="s">
        <v>206</v>
      </c>
      <c r="D100" s="2" t="s">
        <v>6</v>
      </c>
      <c r="E100" s="3">
        <v>1337</v>
      </c>
      <c r="F100" s="3">
        <v>1356</v>
      </c>
      <c r="G100" s="3">
        <v>1389</v>
      </c>
      <c r="H100" s="3">
        <v>1401</v>
      </c>
      <c r="I100" s="23">
        <v>1072</v>
      </c>
      <c r="J100" s="23">
        <v>1153</v>
      </c>
      <c r="K100" s="23">
        <v>1051</v>
      </c>
      <c r="L100" s="23">
        <v>917</v>
      </c>
      <c r="M100" s="33">
        <v>1068</v>
      </c>
      <c r="N100" s="3">
        <f>VLOOKUP(A100,'[1]Trigo Pan 2020 al 28.01.22'!A$5:AC$295,29,0)</f>
        <v>1022</v>
      </c>
      <c r="O100" s="23">
        <v>849</v>
      </c>
      <c r="P100" s="23">
        <v>1009</v>
      </c>
      <c r="Q100" s="23">
        <v>13624</v>
      </c>
    </row>
    <row r="101" spans="1:17" x14ac:dyDescent="0.25">
      <c r="A101" s="10">
        <v>180281</v>
      </c>
      <c r="B101" s="2">
        <v>30710578237</v>
      </c>
      <c r="C101" s="2" t="s">
        <v>179</v>
      </c>
      <c r="D101" s="2" t="s">
        <v>44</v>
      </c>
      <c r="E101" s="3">
        <v>1533</v>
      </c>
      <c r="F101" s="3">
        <v>1548</v>
      </c>
      <c r="G101" s="3">
        <v>1570</v>
      </c>
      <c r="H101" s="3">
        <v>1582</v>
      </c>
      <c r="I101" s="23">
        <v>1542</v>
      </c>
      <c r="J101" s="23">
        <v>1318</v>
      </c>
      <c r="K101" s="23">
        <v>1377</v>
      </c>
      <c r="L101" s="23">
        <v>1584</v>
      </c>
      <c r="M101" s="33">
        <v>1291</v>
      </c>
      <c r="N101" s="3">
        <f>VLOOKUP(A101,'[1]Trigo Pan 2020 al 28.01.22'!A$5:AC$295,29,0)</f>
        <v>1260</v>
      </c>
      <c r="O101" s="23">
        <v>1333</v>
      </c>
      <c r="P101" s="23">
        <v>1457</v>
      </c>
      <c r="Q101" s="23">
        <v>17395</v>
      </c>
    </row>
    <row r="102" spans="1:17" x14ac:dyDescent="0.25">
      <c r="A102" s="10">
        <v>14960</v>
      </c>
      <c r="B102" s="2">
        <v>30709765244</v>
      </c>
      <c r="C102" s="2" t="s">
        <v>136</v>
      </c>
      <c r="D102" s="2" t="s">
        <v>35</v>
      </c>
      <c r="E102" s="3">
        <v>1324</v>
      </c>
      <c r="F102" s="3">
        <v>1143</v>
      </c>
      <c r="G102" s="3">
        <v>1338</v>
      </c>
      <c r="H102" s="3">
        <v>1268</v>
      </c>
      <c r="I102" s="23">
        <v>708</v>
      </c>
      <c r="J102" s="23">
        <v>1305</v>
      </c>
      <c r="K102" s="23">
        <v>1446</v>
      </c>
      <c r="L102" s="23">
        <v>1108</v>
      </c>
      <c r="M102" s="33">
        <v>1138</v>
      </c>
      <c r="N102" s="3">
        <f>VLOOKUP(A102,'[1]Trigo Pan 2020 al 28.01.22'!A$5:AC$295,29,0)</f>
        <v>1153</v>
      </c>
      <c r="O102" s="23">
        <v>766</v>
      </c>
      <c r="P102" s="23">
        <v>1131</v>
      </c>
      <c r="Q102" s="23">
        <v>13828</v>
      </c>
    </row>
    <row r="103" spans="1:17" x14ac:dyDescent="0.25">
      <c r="A103" s="10">
        <v>5051</v>
      </c>
      <c r="B103" s="2">
        <v>30501544430</v>
      </c>
      <c r="C103" s="2" t="s">
        <v>227</v>
      </c>
      <c r="D103" s="2" t="s">
        <v>53</v>
      </c>
      <c r="E103" s="3">
        <v>1332</v>
      </c>
      <c r="F103" s="3">
        <v>1332</v>
      </c>
      <c r="G103" s="3">
        <v>1205</v>
      </c>
      <c r="H103" s="3">
        <v>1351</v>
      </c>
      <c r="I103" s="23">
        <v>1670</v>
      </c>
      <c r="J103" s="23">
        <v>1597</v>
      </c>
      <c r="K103" s="23">
        <v>1696</v>
      </c>
      <c r="L103" s="23">
        <v>1586</v>
      </c>
      <c r="M103" s="33">
        <v>1521</v>
      </c>
      <c r="N103" s="3">
        <f>VLOOKUP(A103,'[1]Trigo Pan 2020 al 28.01.22'!A$5:AC$295,29,0)</f>
        <v>1443</v>
      </c>
      <c r="O103" s="23">
        <v>1472</v>
      </c>
      <c r="P103" s="23">
        <v>1336</v>
      </c>
      <c r="Q103" s="23">
        <v>17541</v>
      </c>
    </row>
    <row r="104" spans="1:17" x14ac:dyDescent="0.25">
      <c r="A104" s="10">
        <v>5218</v>
      </c>
      <c r="B104" s="2">
        <v>30709918911</v>
      </c>
      <c r="C104" s="2" t="s">
        <v>109</v>
      </c>
      <c r="D104" s="2" t="s">
        <v>8</v>
      </c>
      <c r="E104" s="3">
        <v>1075</v>
      </c>
      <c r="F104" s="3">
        <v>1285</v>
      </c>
      <c r="G104" s="3">
        <v>1478</v>
      </c>
      <c r="H104" s="3">
        <v>1403</v>
      </c>
      <c r="I104" s="23">
        <v>1505</v>
      </c>
      <c r="J104" s="23">
        <v>1316</v>
      </c>
      <c r="K104" s="23">
        <v>1670</v>
      </c>
      <c r="L104" s="23">
        <v>1627</v>
      </c>
      <c r="M104" s="33">
        <v>1572</v>
      </c>
      <c r="N104" s="3">
        <f>VLOOKUP(A104,'[1]Trigo Pan 2020 al 28.01.22'!A$5:AC$295,29,0)</f>
        <v>1508</v>
      </c>
      <c r="O104" s="23">
        <v>1404</v>
      </c>
      <c r="P104" s="23">
        <v>1470</v>
      </c>
      <c r="Q104" s="23">
        <v>17313</v>
      </c>
    </row>
    <row r="105" spans="1:17" x14ac:dyDescent="0.25">
      <c r="A105" s="10">
        <v>5012</v>
      </c>
      <c r="B105" s="2">
        <v>20060185450</v>
      </c>
      <c r="C105" s="2" t="s">
        <v>31</v>
      </c>
      <c r="D105" s="2" t="s">
        <v>6</v>
      </c>
      <c r="E105" s="3">
        <v>850</v>
      </c>
      <c r="F105" s="3">
        <v>623</v>
      </c>
      <c r="G105" s="3">
        <v>738</v>
      </c>
      <c r="H105" s="3">
        <v>888</v>
      </c>
      <c r="I105" s="23">
        <v>908</v>
      </c>
      <c r="J105" s="23">
        <v>680</v>
      </c>
      <c r="K105" s="23">
        <v>746</v>
      </c>
      <c r="L105" s="23">
        <v>534</v>
      </c>
      <c r="M105" s="33">
        <v>1246</v>
      </c>
      <c r="N105" s="3">
        <f>VLOOKUP(A105,'[1]Trigo Pan 2020 al 28.01.22'!A$5:AC$295,29,0)</f>
        <v>1133</v>
      </c>
      <c r="O105" s="23">
        <v>669</v>
      </c>
      <c r="P105" s="23">
        <v>818</v>
      </c>
      <c r="Q105" s="23">
        <v>9833</v>
      </c>
    </row>
    <row r="106" spans="1:17" x14ac:dyDescent="0.25">
      <c r="A106" s="10">
        <v>5152</v>
      </c>
      <c r="B106" s="2">
        <v>30708581662</v>
      </c>
      <c r="C106" s="2" t="s">
        <v>232</v>
      </c>
      <c r="D106" s="2" t="s">
        <v>8</v>
      </c>
      <c r="E106" s="3">
        <v>802</v>
      </c>
      <c r="F106" s="3">
        <v>1039</v>
      </c>
      <c r="G106" s="3">
        <v>1462</v>
      </c>
      <c r="H106" s="3">
        <v>1182</v>
      </c>
      <c r="I106" s="23">
        <v>1596</v>
      </c>
      <c r="J106" s="23">
        <v>1736</v>
      </c>
      <c r="K106" s="23">
        <v>1557</v>
      </c>
      <c r="L106" s="23">
        <v>1568</v>
      </c>
      <c r="M106" s="33">
        <v>1766</v>
      </c>
      <c r="N106" s="3">
        <f>VLOOKUP(A106,'[1]Trigo Pan 2020 al 28.01.22'!A$5:AC$295,29,0)</f>
        <v>1302</v>
      </c>
      <c r="O106" s="23">
        <v>1727</v>
      </c>
      <c r="P106" s="23">
        <v>1350</v>
      </c>
      <c r="Q106" s="23">
        <v>17087</v>
      </c>
    </row>
    <row r="107" spans="1:17" x14ac:dyDescent="0.25">
      <c r="A107" s="10">
        <v>5084</v>
      </c>
      <c r="B107" s="2">
        <v>30531315312</v>
      </c>
      <c r="C107" s="2" t="s">
        <v>54</v>
      </c>
      <c r="D107" s="2" t="s">
        <v>8</v>
      </c>
      <c r="E107" s="3">
        <v>1238</v>
      </c>
      <c r="F107" s="3">
        <v>1375</v>
      </c>
      <c r="G107" s="3">
        <v>1476</v>
      </c>
      <c r="H107" s="3">
        <v>1493</v>
      </c>
      <c r="I107" s="23">
        <v>1527</v>
      </c>
      <c r="J107" s="23">
        <v>1536</v>
      </c>
      <c r="K107" s="23">
        <v>1623</v>
      </c>
      <c r="L107" s="23">
        <v>1538</v>
      </c>
      <c r="M107" s="33">
        <v>1418</v>
      </c>
      <c r="N107" s="3">
        <f>VLOOKUP(A107,'[1]Trigo Pan 2020 al 28.01.22'!A$5:AC$295,29,0)</f>
        <v>1408</v>
      </c>
      <c r="O107" s="23">
        <v>1410</v>
      </c>
      <c r="P107" s="23">
        <v>1315</v>
      </c>
      <c r="Q107" s="23">
        <v>17357</v>
      </c>
    </row>
    <row r="108" spans="1:17" x14ac:dyDescent="0.25">
      <c r="A108" s="10">
        <v>5031</v>
      </c>
      <c r="B108" s="2">
        <v>30530489945</v>
      </c>
      <c r="C108" s="2" t="s">
        <v>226</v>
      </c>
      <c r="D108" s="2" t="s">
        <v>53</v>
      </c>
      <c r="E108" s="3">
        <v>959</v>
      </c>
      <c r="F108" s="3">
        <v>1030</v>
      </c>
      <c r="G108" s="3">
        <v>1044</v>
      </c>
      <c r="H108" s="3">
        <v>1155</v>
      </c>
      <c r="I108" s="23">
        <v>966</v>
      </c>
      <c r="J108" s="23">
        <v>824</v>
      </c>
      <c r="K108" s="23">
        <v>1303</v>
      </c>
      <c r="L108" s="23">
        <v>1134</v>
      </c>
      <c r="M108" s="33">
        <v>1298</v>
      </c>
      <c r="N108" s="3">
        <f>VLOOKUP(A108,'[1]Trigo Pan 2020 al 28.01.22'!A$5:AC$295,29,0)</f>
        <v>1283</v>
      </c>
      <c r="O108" s="23">
        <v>1473</v>
      </c>
      <c r="P108" s="23">
        <v>1745</v>
      </c>
      <c r="Q108" s="23">
        <v>14214</v>
      </c>
    </row>
    <row r="109" spans="1:17" x14ac:dyDescent="0.25">
      <c r="A109" s="10">
        <v>5017</v>
      </c>
      <c r="B109" s="2">
        <v>33678162359</v>
      </c>
      <c r="C109" s="2" t="s">
        <v>40</v>
      </c>
      <c r="D109" s="2" t="s">
        <v>8</v>
      </c>
      <c r="E109" s="3">
        <v>926</v>
      </c>
      <c r="F109" s="3">
        <v>872</v>
      </c>
      <c r="G109" s="3">
        <v>1032</v>
      </c>
      <c r="H109" s="3">
        <v>834</v>
      </c>
      <c r="I109" s="23">
        <v>1148</v>
      </c>
      <c r="J109" s="23">
        <v>1162</v>
      </c>
      <c r="K109" s="23">
        <v>1224</v>
      </c>
      <c r="L109" s="23">
        <v>1090</v>
      </c>
      <c r="M109" s="33">
        <v>944</v>
      </c>
      <c r="N109" s="3">
        <f>VLOOKUP(A109,'[1]Trigo Pan 2020 al 28.01.22'!A$5:AC$295,29,0)</f>
        <v>999</v>
      </c>
      <c r="O109" s="23">
        <v>1042</v>
      </c>
      <c r="P109" s="23">
        <v>1336</v>
      </c>
      <c r="Q109" s="23">
        <v>12609</v>
      </c>
    </row>
    <row r="110" spans="1:17" x14ac:dyDescent="0.25">
      <c r="A110" s="10">
        <v>5211</v>
      </c>
      <c r="B110" s="2">
        <v>30709176842</v>
      </c>
      <c r="C110" s="2" t="s">
        <v>106</v>
      </c>
      <c r="D110" s="2" t="s">
        <v>8</v>
      </c>
      <c r="E110" s="3">
        <v>1041</v>
      </c>
      <c r="F110" s="3">
        <v>1173</v>
      </c>
      <c r="G110" s="3">
        <v>1358</v>
      </c>
      <c r="H110" s="3">
        <v>1371</v>
      </c>
      <c r="I110" s="23">
        <v>1341</v>
      </c>
      <c r="J110" s="23">
        <v>1620</v>
      </c>
      <c r="K110" s="23">
        <v>1409</v>
      </c>
      <c r="L110" s="23">
        <v>1477</v>
      </c>
      <c r="M110" s="33">
        <v>1398</v>
      </c>
      <c r="N110" s="3">
        <f>VLOOKUP(A110,'[1]Trigo Pan 2020 al 28.01.22'!A$5:AC$295,29,0)</f>
        <v>1519</v>
      </c>
      <c r="O110" s="23">
        <v>2283</v>
      </c>
      <c r="P110" s="23">
        <v>2172</v>
      </c>
      <c r="Q110" s="23">
        <v>18162</v>
      </c>
    </row>
    <row r="111" spans="1:17" x14ac:dyDescent="0.25">
      <c r="A111" s="10">
        <v>194781</v>
      </c>
      <c r="B111" s="2">
        <v>30710212216</v>
      </c>
      <c r="C111" s="2" t="s">
        <v>184</v>
      </c>
      <c r="D111" s="2" t="s">
        <v>8</v>
      </c>
      <c r="E111" s="3">
        <v>1742</v>
      </c>
      <c r="F111" s="3">
        <v>1736</v>
      </c>
      <c r="G111" s="3">
        <v>2145</v>
      </c>
      <c r="H111" s="3">
        <v>2027</v>
      </c>
      <c r="I111" s="23">
        <v>2006</v>
      </c>
      <c r="J111" s="23">
        <v>1824</v>
      </c>
      <c r="K111" s="23">
        <v>1554</v>
      </c>
      <c r="L111" s="23">
        <v>1529</v>
      </c>
      <c r="M111" s="33">
        <v>1237</v>
      </c>
      <c r="N111" s="3">
        <f>VLOOKUP(A111,'[1]Trigo Pan 2020 al 28.01.22'!A$5:AC$295,29,0)</f>
        <v>1550</v>
      </c>
      <c r="O111" s="23">
        <v>1466</v>
      </c>
      <c r="P111" s="23">
        <v>1489</v>
      </c>
      <c r="Q111" s="23">
        <v>20305</v>
      </c>
    </row>
    <row r="112" spans="1:17" x14ac:dyDescent="0.25">
      <c r="A112" s="10">
        <v>5028</v>
      </c>
      <c r="B112" s="2">
        <v>33636371179</v>
      </c>
      <c r="C112" s="2" t="s">
        <v>50</v>
      </c>
      <c r="D112" s="2" t="s">
        <v>8</v>
      </c>
      <c r="E112" s="3">
        <v>646</v>
      </c>
      <c r="F112" s="3">
        <v>1093</v>
      </c>
      <c r="G112" s="3">
        <v>1030</v>
      </c>
      <c r="H112" s="3">
        <v>914</v>
      </c>
      <c r="I112" s="23">
        <v>784</v>
      </c>
      <c r="J112" s="23">
        <v>1031</v>
      </c>
      <c r="K112" s="23">
        <v>1009</v>
      </c>
      <c r="L112" s="23">
        <v>1070</v>
      </c>
      <c r="M112" s="33">
        <v>998</v>
      </c>
      <c r="N112" s="3">
        <f>VLOOKUP(A112,'[1]Trigo Pan 2020 al 28.01.22'!A$5:AC$295,29,0)</f>
        <v>806</v>
      </c>
      <c r="O112" s="23">
        <v>637</v>
      </c>
      <c r="P112" s="23">
        <v>740</v>
      </c>
      <c r="Q112" s="23">
        <v>10758</v>
      </c>
    </row>
    <row r="113" spans="1:17" x14ac:dyDescent="0.25">
      <c r="A113" s="10">
        <v>519430</v>
      </c>
      <c r="B113" s="2">
        <v>30715469401</v>
      </c>
      <c r="C113" s="2" t="s">
        <v>218</v>
      </c>
      <c r="D113" s="2" t="s">
        <v>8</v>
      </c>
      <c r="E113" s="3">
        <v>1003</v>
      </c>
      <c r="F113" s="3">
        <v>974</v>
      </c>
      <c r="G113" s="3">
        <v>1294</v>
      </c>
      <c r="H113" s="3">
        <v>1278</v>
      </c>
      <c r="I113" s="23">
        <v>1132</v>
      </c>
      <c r="J113" s="23">
        <v>1141</v>
      </c>
      <c r="K113" s="23">
        <v>1169</v>
      </c>
      <c r="L113" s="23">
        <v>1167</v>
      </c>
      <c r="M113" s="33">
        <v>1158</v>
      </c>
      <c r="N113" s="3">
        <f>VLOOKUP(A113,'[1]Trigo Pan 2020 al 28.01.22'!A$5:AC$295,29,0)</f>
        <v>1216</v>
      </c>
      <c r="O113" s="23">
        <v>1287</v>
      </c>
      <c r="P113" s="23">
        <v>1210</v>
      </c>
      <c r="Q113" s="23">
        <v>14029</v>
      </c>
    </row>
    <row r="114" spans="1:17" x14ac:dyDescent="0.25">
      <c r="A114" s="10">
        <v>14608</v>
      </c>
      <c r="B114" s="2">
        <v>30714886572</v>
      </c>
      <c r="C114" s="2" t="s">
        <v>133</v>
      </c>
      <c r="D114" s="2" t="s">
        <v>134</v>
      </c>
      <c r="E114" s="3">
        <v>97</v>
      </c>
      <c r="F114" s="3">
        <v>94</v>
      </c>
      <c r="G114" s="3">
        <v>99</v>
      </c>
      <c r="H114" s="3">
        <v>256</v>
      </c>
      <c r="I114" s="23">
        <v>182</v>
      </c>
      <c r="J114" s="23">
        <v>356</v>
      </c>
      <c r="K114" s="23">
        <v>556</v>
      </c>
      <c r="L114" s="23">
        <v>571</v>
      </c>
      <c r="M114" s="33">
        <v>492</v>
      </c>
      <c r="N114" s="3">
        <f>VLOOKUP(A114,'[1]Trigo Pan 2020 al 28.01.22'!A$5:AC$295,29,0)</f>
        <v>189</v>
      </c>
      <c r="O114" s="23">
        <v>165</v>
      </c>
      <c r="P114" s="23">
        <v>183</v>
      </c>
      <c r="Q114" s="23">
        <v>3240</v>
      </c>
    </row>
    <row r="115" spans="1:17" x14ac:dyDescent="0.25">
      <c r="A115" s="10">
        <v>20978</v>
      </c>
      <c r="B115" s="2">
        <v>30501912405</v>
      </c>
      <c r="C115" s="2" t="s">
        <v>157</v>
      </c>
      <c r="D115" s="2" t="s">
        <v>44</v>
      </c>
      <c r="E115" s="3">
        <v>143</v>
      </c>
      <c r="F115" s="3">
        <v>130</v>
      </c>
      <c r="G115" s="3">
        <v>167</v>
      </c>
      <c r="H115" s="3">
        <v>130</v>
      </c>
      <c r="I115" s="23">
        <v>297</v>
      </c>
      <c r="J115" s="23">
        <v>423</v>
      </c>
      <c r="K115" s="23">
        <v>344</v>
      </c>
      <c r="L115" s="23">
        <v>338</v>
      </c>
      <c r="M115" s="33">
        <v>393</v>
      </c>
      <c r="N115" s="3">
        <f>VLOOKUP(A115,'[1]Trigo Pan 2020 al 28.01.22'!A$5:AC$295,29,0)</f>
        <v>0</v>
      </c>
      <c r="O115" s="23">
        <v>0</v>
      </c>
      <c r="P115" s="23">
        <v>0</v>
      </c>
      <c r="Q115" s="23">
        <v>2365</v>
      </c>
    </row>
    <row r="116" spans="1:17" x14ac:dyDescent="0.25">
      <c r="A116" s="10">
        <v>5057</v>
      </c>
      <c r="B116" s="2">
        <v>30607719779</v>
      </c>
      <c r="C116" s="2" t="s">
        <v>229</v>
      </c>
      <c r="D116" s="2" t="s">
        <v>8</v>
      </c>
      <c r="E116" s="3">
        <v>977</v>
      </c>
      <c r="F116" s="3">
        <v>984</v>
      </c>
      <c r="G116" s="3">
        <v>994</v>
      </c>
      <c r="H116" s="3">
        <v>1004</v>
      </c>
      <c r="I116" s="23">
        <v>900</v>
      </c>
      <c r="J116" s="23">
        <v>889</v>
      </c>
      <c r="K116" s="23">
        <v>1001</v>
      </c>
      <c r="L116" s="23">
        <v>962</v>
      </c>
      <c r="M116" s="33">
        <v>1115</v>
      </c>
      <c r="N116" s="3">
        <f>VLOOKUP(A116,'[1]Trigo Pan 2020 al 28.01.22'!A$5:AC$295,29,0)</f>
        <v>1006</v>
      </c>
      <c r="O116" s="23">
        <v>1052</v>
      </c>
      <c r="P116" s="23">
        <v>1284</v>
      </c>
      <c r="Q116" s="23">
        <v>12168</v>
      </c>
    </row>
    <row r="117" spans="1:17" x14ac:dyDescent="0.25">
      <c r="A117" s="10">
        <v>10035</v>
      </c>
      <c r="B117" s="2">
        <v>30712039856</v>
      </c>
      <c r="C117" s="2" t="s">
        <v>115</v>
      </c>
      <c r="D117" s="2" t="s">
        <v>6</v>
      </c>
      <c r="E117" s="3">
        <v>287</v>
      </c>
      <c r="F117" s="3">
        <v>294</v>
      </c>
      <c r="G117" s="3">
        <v>218</v>
      </c>
      <c r="H117" s="3">
        <v>340</v>
      </c>
      <c r="I117" s="23">
        <v>351</v>
      </c>
      <c r="J117" s="23">
        <v>354</v>
      </c>
      <c r="K117" s="23">
        <v>518</v>
      </c>
      <c r="L117" s="23">
        <v>323</v>
      </c>
      <c r="M117" s="33">
        <v>98</v>
      </c>
      <c r="N117" s="3">
        <f>VLOOKUP(A117,'[1]Trigo Pan 2020 al 28.01.22'!A$5:AC$295,29,0)</f>
        <v>445</v>
      </c>
      <c r="O117" s="23">
        <v>95</v>
      </c>
      <c r="P117" s="23">
        <v>183</v>
      </c>
      <c r="Q117" s="23">
        <v>3506</v>
      </c>
    </row>
    <row r="118" spans="1:17" x14ac:dyDescent="0.25">
      <c r="A118" s="10">
        <v>405712</v>
      </c>
      <c r="B118" s="2">
        <v>30710260717</v>
      </c>
      <c r="C118" s="2" t="s">
        <v>204</v>
      </c>
      <c r="D118" s="2" t="s">
        <v>20</v>
      </c>
      <c r="E118" s="3">
        <v>183</v>
      </c>
      <c r="F118" s="3">
        <v>546</v>
      </c>
      <c r="G118" s="3">
        <v>398</v>
      </c>
      <c r="H118" s="3">
        <v>489</v>
      </c>
      <c r="I118" s="23">
        <v>478</v>
      </c>
      <c r="J118" s="23">
        <v>709</v>
      </c>
      <c r="K118" s="23">
        <v>560</v>
      </c>
      <c r="L118" s="23">
        <v>413</v>
      </c>
      <c r="M118" s="33">
        <v>311</v>
      </c>
      <c r="N118" s="3">
        <f>VLOOKUP(A118,'[1]Trigo Pan 2020 al 28.01.22'!A$5:AC$295,29,0)</f>
        <v>466</v>
      </c>
      <c r="O118" s="23">
        <v>385</v>
      </c>
      <c r="P118" s="23">
        <v>588</v>
      </c>
      <c r="Q118" s="23">
        <v>5526</v>
      </c>
    </row>
    <row r="119" spans="1:17" x14ac:dyDescent="0.25">
      <c r="A119" s="10">
        <v>5065</v>
      </c>
      <c r="B119" s="2">
        <v>30702018869</v>
      </c>
      <c r="C119" s="2" t="s">
        <v>66</v>
      </c>
      <c r="D119" s="2" t="s">
        <v>8</v>
      </c>
      <c r="E119" s="3">
        <v>1102</v>
      </c>
      <c r="F119" s="3">
        <v>981</v>
      </c>
      <c r="G119" s="3">
        <v>1222</v>
      </c>
      <c r="H119" s="3">
        <v>880</v>
      </c>
      <c r="I119" s="23">
        <v>532</v>
      </c>
      <c r="J119" s="23">
        <v>1443</v>
      </c>
      <c r="K119" s="23">
        <v>937</v>
      </c>
      <c r="L119" s="23">
        <v>985</v>
      </c>
      <c r="M119" s="33">
        <v>811</v>
      </c>
      <c r="N119" s="3">
        <f>VLOOKUP(A119,'[1]Trigo Pan 2020 al 28.01.22'!A$5:AC$295,29,0)</f>
        <v>560</v>
      </c>
      <c r="O119" s="23">
        <v>420</v>
      </c>
      <c r="P119" s="23">
        <v>20</v>
      </c>
      <c r="Q119" s="23">
        <v>9893</v>
      </c>
    </row>
    <row r="120" spans="1:17" x14ac:dyDescent="0.25">
      <c r="A120" s="10">
        <v>5220</v>
      </c>
      <c r="B120" s="2">
        <v>30709748412</v>
      </c>
      <c r="C120" s="2" t="s">
        <v>110</v>
      </c>
      <c r="D120" s="2" t="s">
        <v>6</v>
      </c>
      <c r="E120" s="3">
        <v>564</v>
      </c>
      <c r="F120" s="3">
        <v>419</v>
      </c>
      <c r="G120" s="3">
        <v>405</v>
      </c>
      <c r="H120" s="3">
        <v>595</v>
      </c>
      <c r="I120" s="23">
        <v>588</v>
      </c>
      <c r="J120" s="23">
        <v>686</v>
      </c>
      <c r="K120" s="23">
        <v>477</v>
      </c>
      <c r="L120" s="23">
        <v>567</v>
      </c>
      <c r="M120" s="33">
        <v>542</v>
      </c>
      <c r="N120" s="3">
        <f>VLOOKUP(A120,'[1]Trigo Pan 2020 al 28.01.22'!A$5:AC$295,29,0)</f>
        <v>817</v>
      </c>
      <c r="O120" s="23">
        <v>828</v>
      </c>
      <c r="P120" s="23">
        <v>793</v>
      </c>
      <c r="Q120" s="23">
        <v>7281</v>
      </c>
    </row>
    <row r="121" spans="1:17" x14ac:dyDescent="0.25">
      <c r="A121" s="10">
        <v>197141</v>
      </c>
      <c r="B121" s="2">
        <v>20225671622</v>
      </c>
      <c r="C121" s="2" t="s">
        <v>145</v>
      </c>
      <c r="D121" s="2" t="s">
        <v>146</v>
      </c>
      <c r="E121" s="3">
        <v>584</v>
      </c>
      <c r="F121" s="3">
        <v>839</v>
      </c>
      <c r="G121" s="3">
        <v>742</v>
      </c>
      <c r="H121" s="3">
        <v>473</v>
      </c>
      <c r="I121" s="23">
        <v>582</v>
      </c>
      <c r="J121" s="23">
        <v>1105</v>
      </c>
      <c r="K121" s="23">
        <v>1020</v>
      </c>
      <c r="L121" s="23">
        <v>1462</v>
      </c>
      <c r="M121" s="33">
        <v>1592</v>
      </c>
      <c r="N121" s="3">
        <f>VLOOKUP(A121,'[1]Trigo Pan 2020 al 28.01.22'!A$5:AC$295,29,0)</f>
        <v>1522</v>
      </c>
      <c r="O121" s="23">
        <v>1514</v>
      </c>
      <c r="P121" s="23">
        <v>1142</v>
      </c>
      <c r="Q121" s="23">
        <v>12577</v>
      </c>
    </row>
    <row r="122" spans="1:17" x14ac:dyDescent="0.25">
      <c r="A122" s="10">
        <v>5036</v>
      </c>
      <c r="B122" s="2">
        <v>30677951032</v>
      </c>
      <c r="C122" s="2" t="s">
        <v>57</v>
      </c>
      <c r="D122" s="2" t="s">
        <v>8</v>
      </c>
      <c r="E122" s="3">
        <v>403</v>
      </c>
      <c r="F122" s="3">
        <v>568</v>
      </c>
      <c r="G122" s="3">
        <v>717</v>
      </c>
      <c r="H122" s="3">
        <v>596</v>
      </c>
      <c r="I122" s="23">
        <v>593</v>
      </c>
      <c r="J122" s="23">
        <v>592</v>
      </c>
      <c r="K122" s="23">
        <v>539</v>
      </c>
      <c r="L122" s="23">
        <v>590</v>
      </c>
      <c r="M122" s="33">
        <v>584</v>
      </c>
      <c r="N122" s="3">
        <f>VLOOKUP(A122,'[1]Trigo Pan 2020 al 28.01.22'!A$5:AC$295,29,0)</f>
        <v>659</v>
      </c>
      <c r="O122" s="23">
        <v>735</v>
      </c>
      <c r="P122" s="23">
        <v>895</v>
      </c>
      <c r="Q122" s="23">
        <v>7471</v>
      </c>
    </row>
    <row r="123" spans="1:17" x14ac:dyDescent="0.25">
      <c r="A123" s="10">
        <v>5105</v>
      </c>
      <c r="B123" s="2">
        <v>30710325568</v>
      </c>
      <c r="C123" s="2" t="s">
        <v>82</v>
      </c>
      <c r="D123" s="2" t="s">
        <v>8</v>
      </c>
      <c r="E123" s="3">
        <v>674</v>
      </c>
      <c r="F123" s="3">
        <v>802</v>
      </c>
      <c r="G123" s="3">
        <v>861</v>
      </c>
      <c r="H123" s="3">
        <v>672</v>
      </c>
      <c r="I123" s="23">
        <v>548</v>
      </c>
      <c r="J123" s="23">
        <v>761</v>
      </c>
      <c r="K123" s="23">
        <v>919</v>
      </c>
      <c r="L123" s="23">
        <v>697</v>
      </c>
      <c r="M123" s="33">
        <v>887</v>
      </c>
      <c r="N123" s="3">
        <f>VLOOKUP(A123,'[1]Trigo Pan 2020 al 28.01.22'!A$5:AC$295,29,0)</f>
        <v>728</v>
      </c>
      <c r="O123" s="23">
        <v>745</v>
      </c>
      <c r="P123" s="23">
        <v>748</v>
      </c>
      <c r="Q123" s="23">
        <v>9042</v>
      </c>
    </row>
    <row r="124" spans="1:17" x14ac:dyDescent="0.25">
      <c r="A124" s="10">
        <v>24919</v>
      </c>
      <c r="B124" s="2">
        <v>30546764040</v>
      </c>
      <c r="C124" s="2" t="s">
        <v>174</v>
      </c>
      <c r="D124" s="2" t="s">
        <v>44</v>
      </c>
      <c r="E124" s="3">
        <v>609</v>
      </c>
      <c r="F124" s="3">
        <v>861</v>
      </c>
      <c r="G124" s="3">
        <v>380</v>
      </c>
      <c r="H124" s="3">
        <v>765</v>
      </c>
      <c r="I124" s="23">
        <v>989</v>
      </c>
      <c r="J124" s="23">
        <v>995</v>
      </c>
      <c r="K124" s="23">
        <v>1551</v>
      </c>
      <c r="L124" s="23">
        <v>1488</v>
      </c>
      <c r="M124" s="33">
        <v>1443</v>
      </c>
      <c r="N124" s="3">
        <f>VLOOKUP(A124,'[1]Trigo Pan 2020 al 28.01.22'!A$5:AC$295,29,0)</f>
        <v>982</v>
      </c>
      <c r="O124" s="23">
        <v>1526</v>
      </c>
      <c r="P124" s="23">
        <v>536</v>
      </c>
      <c r="Q124" s="23">
        <v>12125</v>
      </c>
    </row>
    <row r="125" spans="1:17" x14ac:dyDescent="0.25">
      <c r="A125" s="10">
        <v>5085</v>
      </c>
      <c r="B125" s="2">
        <v>30709314102</v>
      </c>
      <c r="C125" s="2" t="s">
        <v>75</v>
      </c>
      <c r="D125" s="2" t="s">
        <v>20</v>
      </c>
      <c r="E125" s="3">
        <v>1142</v>
      </c>
      <c r="F125" s="3">
        <v>853</v>
      </c>
      <c r="G125" s="3">
        <v>1327</v>
      </c>
      <c r="H125" s="3">
        <v>523</v>
      </c>
      <c r="I125" s="23">
        <v>479</v>
      </c>
      <c r="J125" s="23">
        <v>550</v>
      </c>
      <c r="K125" s="23">
        <v>1506</v>
      </c>
      <c r="L125" s="23">
        <v>1271</v>
      </c>
      <c r="M125" s="33">
        <v>1084</v>
      </c>
      <c r="N125" s="3">
        <f>VLOOKUP(A125,'[1]Trigo Pan 2020 al 28.01.22'!A$5:AC$295,29,0)</f>
        <v>1151</v>
      </c>
      <c r="O125" s="23">
        <v>1070</v>
      </c>
      <c r="P125" s="23">
        <v>1224</v>
      </c>
      <c r="Q125" s="23">
        <v>12180</v>
      </c>
    </row>
    <row r="126" spans="1:17" x14ac:dyDescent="0.25">
      <c r="A126" s="10">
        <v>5153</v>
      </c>
      <c r="B126" s="2">
        <v>30685402765</v>
      </c>
      <c r="C126" s="2" t="s">
        <v>96</v>
      </c>
      <c r="D126" s="2" t="s">
        <v>6</v>
      </c>
      <c r="E126" s="3">
        <v>672</v>
      </c>
      <c r="F126" s="3">
        <v>573</v>
      </c>
      <c r="G126" s="3">
        <v>712</v>
      </c>
      <c r="H126" s="3">
        <v>581</v>
      </c>
      <c r="I126" s="23">
        <v>530</v>
      </c>
      <c r="J126" s="23">
        <v>617</v>
      </c>
      <c r="K126" s="23">
        <v>671</v>
      </c>
      <c r="L126" s="23">
        <v>591</v>
      </c>
      <c r="M126" s="33">
        <v>559</v>
      </c>
      <c r="N126" s="3">
        <f>VLOOKUP(A126,'[1]Trigo Pan 2020 al 28.01.22'!A$5:AC$295,29,0)</f>
        <v>458</v>
      </c>
      <c r="O126" s="23">
        <v>475</v>
      </c>
      <c r="P126" s="23">
        <v>469</v>
      </c>
      <c r="Q126" s="23">
        <v>6908</v>
      </c>
    </row>
    <row r="127" spans="1:17" x14ac:dyDescent="0.25">
      <c r="A127" s="10">
        <v>5209</v>
      </c>
      <c r="B127" s="2">
        <v>33532281259</v>
      </c>
      <c r="C127" s="2" t="s">
        <v>105</v>
      </c>
      <c r="D127" s="2" t="s">
        <v>20</v>
      </c>
      <c r="E127" s="3">
        <v>134</v>
      </c>
      <c r="F127" s="3">
        <v>719</v>
      </c>
      <c r="G127" s="3">
        <v>642</v>
      </c>
      <c r="H127" s="3">
        <v>600</v>
      </c>
      <c r="I127" s="23">
        <v>577</v>
      </c>
      <c r="J127" s="23">
        <v>657</v>
      </c>
      <c r="K127" s="23">
        <v>377</v>
      </c>
      <c r="L127" s="23">
        <v>514</v>
      </c>
      <c r="M127" s="33">
        <v>582</v>
      </c>
      <c r="N127" s="3">
        <f>VLOOKUP(A127,'[1]Trigo Pan 2020 al 28.01.22'!A$5:AC$295,29,0)</f>
        <v>454</v>
      </c>
      <c r="O127" s="23">
        <v>561</v>
      </c>
      <c r="P127" s="23">
        <v>485</v>
      </c>
      <c r="Q127" s="23">
        <v>6302</v>
      </c>
    </row>
    <row r="128" spans="1:17" x14ac:dyDescent="0.25">
      <c r="A128" s="10">
        <v>516897</v>
      </c>
      <c r="B128" s="2">
        <v>30711886431</v>
      </c>
      <c r="C128" s="2" t="s">
        <v>215</v>
      </c>
      <c r="D128" s="2" t="s">
        <v>6</v>
      </c>
      <c r="E128" s="3">
        <v>0</v>
      </c>
      <c r="F128" s="3">
        <v>212</v>
      </c>
      <c r="G128" s="3">
        <v>846</v>
      </c>
      <c r="H128" s="3">
        <v>92</v>
      </c>
      <c r="I128" s="23">
        <v>348</v>
      </c>
      <c r="J128" s="23">
        <v>758</v>
      </c>
      <c r="K128" s="23">
        <v>854</v>
      </c>
      <c r="L128" s="23">
        <v>547</v>
      </c>
      <c r="M128" s="33">
        <v>1236</v>
      </c>
      <c r="N128" s="3">
        <f>VLOOKUP(A128,'[1]Trigo Pan 2020 al 28.01.22'!A$5:AC$295,29,0)</f>
        <v>1216</v>
      </c>
      <c r="O128" s="23">
        <v>1076</v>
      </c>
      <c r="P128" s="23">
        <v>1033</v>
      </c>
      <c r="Q128" s="23">
        <v>8218</v>
      </c>
    </row>
    <row r="129" spans="1:17" x14ac:dyDescent="0.25">
      <c r="A129" s="10">
        <v>12208</v>
      </c>
      <c r="B129" s="2">
        <v>30711428921</v>
      </c>
      <c r="C129" s="2" t="s">
        <v>128</v>
      </c>
      <c r="D129" s="2" t="s">
        <v>44</v>
      </c>
      <c r="E129" s="3">
        <v>711</v>
      </c>
      <c r="F129" s="3">
        <v>686</v>
      </c>
      <c r="G129" s="3">
        <v>761</v>
      </c>
      <c r="H129" s="3">
        <v>788</v>
      </c>
      <c r="I129" s="23">
        <v>729</v>
      </c>
      <c r="J129" s="23">
        <v>755</v>
      </c>
      <c r="K129" s="23">
        <v>763</v>
      </c>
      <c r="L129" s="23">
        <v>741</v>
      </c>
      <c r="M129" s="33">
        <v>692</v>
      </c>
      <c r="N129" s="3">
        <f>VLOOKUP(A129,'[1]Trigo Pan 2020 al 28.01.22'!A$5:AC$295,29,0)</f>
        <v>749</v>
      </c>
      <c r="O129" s="23">
        <v>625</v>
      </c>
      <c r="P129" s="23">
        <v>649</v>
      </c>
      <c r="Q129" s="23">
        <v>8649</v>
      </c>
    </row>
    <row r="130" spans="1:17" x14ac:dyDescent="0.25">
      <c r="A130" s="10">
        <v>11753</v>
      </c>
      <c r="B130" s="2">
        <v>30709205729</v>
      </c>
      <c r="C130" s="2" t="s">
        <v>125</v>
      </c>
      <c r="D130" s="2" t="s">
        <v>20</v>
      </c>
      <c r="E130" s="3">
        <v>564</v>
      </c>
      <c r="F130" s="3">
        <v>709</v>
      </c>
      <c r="G130" s="3">
        <v>696</v>
      </c>
      <c r="H130" s="3">
        <v>475</v>
      </c>
      <c r="I130" s="23">
        <v>647</v>
      </c>
      <c r="J130" s="23">
        <v>597</v>
      </c>
      <c r="K130" s="23">
        <v>709</v>
      </c>
      <c r="L130" s="23">
        <v>707</v>
      </c>
      <c r="M130" s="33">
        <v>711</v>
      </c>
      <c r="N130" s="3">
        <f>VLOOKUP(A130,'[1]Trigo Pan 2020 al 28.01.22'!A$5:AC$295,29,0)</f>
        <v>631</v>
      </c>
      <c r="O130" s="23">
        <v>632</v>
      </c>
      <c r="P130" s="23">
        <v>626</v>
      </c>
      <c r="Q130" s="23">
        <v>7704</v>
      </c>
    </row>
    <row r="131" spans="1:17" x14ac:dyDescent="0.25">
      <c r="A131" s="10">
        <v>515339</v>
      </c>
      <c r="B131" s="2">
        <v>33691776919</v>
      </c>
      <c r="C131" s="2" t="s">
        <v>214</v>
      </c>
      <c r="D131" s="2" t="s">
        <v>35</v>
      </c>
      <c r="E131" s="3">
        <v>1424</v>
      </c>
      <c r="F131" s="3">
        <v>998</v>
      </c>
      <c r="G131" s="3">
        <v>1627</v>
      </c>
      <c r="H131" s="3">
        <v>340</v>
      </c>
      <c r="I131" s="23">
        <v>962</v>
      </c>
      <c r="J131" s="23">
        <v>831</v>
      </c>
      <c r="K131" s="23">
        <v>1344</v>
      </c>
      <c r="L131" s="23">
        <v>1078</v>
      </c>
      <c r="M131" s="33">
        <v>1374</v>
      </c>
      <c r="N131" s="3">
        <f>VLOOKUP(A131,'[1]Trigo Pan 2020 al 28.01.22'!A$5:AC$295,29,0)</f>
        <v>828</v>
      </c>
      <c r="O131" s="23">
        <v>722</v>
      </c>
      <c r="P131" s="23">
        <v>1051</v>
      </c>
      <c r="Q131" s="23">
        <v>12579</v>
      </c>
    </row>
    <row r="132" spans="1:17" x14ac:dyDescent="0.25">
      <c r="A132" s="10">
        <v>403712</v>
      </c>
      <c r="B132" s="2">
        <v>30710712189</v>
      </c>
      <c r="C132" s="2" t="s">
        <v>203</v>
      </c>
      <c r="D132" s="2" t="s">
        <v>8</v>
      </c>
      <c r="E132" s="3">
        <v>543</v>
      </c>
      <c r="F132" s="3">
        <v>578</v>
      </c>
      <c r="G132" s="3">
        <v>625</v>
      </c>
      <c r="H132" s="3">
        <v>690</v>
      </c>
      <c r="I132" s="23">
        <v>725</v>
      </c>
      <c r="J132" s="23">
        <v>735</v>
      </c>
      <c r="K132" s="23">
        <v>867</v>
      </c>
      <c r="L132" s="23">
        <v>872</v>
      </c>
      <c r="M132" s="33">
        <v>777</v>
      </c>
      <c r="N132" s="3">
        <f>VLOOKUP(A132,'[1]Trigo Pan 2020 al 28.01.22'!A$5:AC$295,29,0)</f>
        <v>891</v>
      </c>
      <c r="O132" s="23">
        <v>867</v>
      </c>
      <c r="P132" s="23">
        <v>956</v>
      </c>
      <c r="Q132" s="23">
        <v>9126</v>
      </c>
    </row>
    <row r="133" spans="1:17" x14ac:dyDescent="0.25">
      <c r="A133" s="10">
        <v>517846</v>
      </c>
      <c r="B133" s="2">
        <v>30715699881</v>
      </c>
      <c r="C133" s="2" t="s">
        <v>216</v>
      </c>
      <c r="D133" s="2" t="s">
        <v>6</v>
      </c>
      <c r="E133" s="3">
        <v>395</v>
      </c>
      <c r="F133" s="3">
        <v>498</v>
      </c>
      <c r="G133" s="3">
        <v>592</v>
      </c>
      <c r="H133" s="3">
        <v>508</v>
      </c>
      <c r="I133" s="23">
        <v>462</v>
      </c>
      <c r="J133" s="23">
        <v>557</v>
      </c>
      <c r="K133" s="23">
        <v>591</v>
      </c>
      <c r="L133" s="23">
        <v>590</v>
      </c>
      <c r="M133" s="33">
        <v>598</v>
      </c>
      <c r="N133" s="3">
        <f>VLOOKUP(A133,'[1]Trigo Pan 2020 al 28.01.22'!A$5:AC$295,29,0)</f>
        <v>545</v>
      </c>
      <c r="O133" s="23">
        <v>553</v>
      </c>
      <c r="P133" s="23">
        <v>571</v>
      </c>
      <c r="Q133" s="23">
        <v>6460</v>
      </c>
    </row>
    <row r="134" spans="1:17" x14ac:dyDescent="0.25">
      <c r="A134" s="10">
        <v>525432</v>
      </c>
      <c r="B134" s="2">
        <v>30711543275</v>
      </c>
      <c r="C134" s="2" t="s">
        <v>221</v>
      </c>
      <c r="D134" s="2" t="s">
        <v>6</v>
      </c>
      <c r="E134" s="3">
        <v>603</v>
      </c>
      <c r="F134" s="3">
        <v>449</v>
      </c>
      <c r="G134" s="3">
        <v>808</v>
      </c>
      <c r="H134" s="3">
        <v>823</v>
      </c>
      <c r="I134" s="23">
        <v>827</v>
      </c>
      <c r="J134" s="23">
        <v>985</v>
      </c>
      <c r="K134" s="23">
        <v>960</v>
      </c>
      <c r="L134" s="23">
        <v>1010</v>
      </c>
      <c r="M134" s="33">
        <v>1072</v>
      </c>
      <c r="N134" s="3">
        <f>VLOOKUP(A134,'[1]Trigo Pan 2020 al 28.01.22'!A$5:AC$295,29,0)</f>
        <v>961</v>
      </c>
      <c r="O134" s="23">
        <v>1110</v>
      </c>
      <c r="P134" s="23">
        <v>1048</v>
      </c>
      <c r="Q134" s="23">
        <v>10656</v>
      </c>
    </row>
    <row r="135" spans="1:17" x14ac:dyDescent="0.25">
      <c r="A135" s="10">
        <v>5222</v>
      </c>
      <c r="B135" s="2">
        <v>30710190549</v>
      </c>
      <c r="C135" s="2" t="s">
        <v>111</v>
      </c>
      <c r="D135" s="2" t="s">
        <v>8</v>
      </c>
      <c r="E135" s="3">
        <v>317</v>
      </c>
      <c r="F135" s="3">
        <v>431</v>
      </c>
      <c r="G135" s="3">
        <v>526</v>
      </c>
      <c r="H135" s="3">
        <v>561</v>
      </c>
      <c r="I135" s="23">
        <v>517</v>
      </c>
      <c r="J135" s="23">
        <v>758</v>
      </c>
      <c r="K135" s="23">
        <v>772</v>
      </c>
      <c r="L135" s="23">
        <v>680</v>
      </c>
      <c r="M135" s="33">
        <v>620</v>
      </c>
      <c r="N135" s="3">
        <f>VLOOKUP(A135,'[1]Trigo Pan 2020 al 28.01.22'!A$5:AC$295,29,0)</f>
        <v>632</v>
      </c>
      <c r="O135" s="23">
        <v>373</v>
      </c>
      <c r="P135" s="23">
        <v>447</v>
      </c>
      <c r="Q135" s="23">
        <v>6634</v>
      </c>
    </row>
    <row r="136" spans="1:17" x14ac:dyDescent="0.25">
      <c r="A136" s="10">
        <v>189061</v>
      </c>
      <c r="B136" s="2">
        <v>30711701954</v>
      </c>
      <c r="C136" s="2" t="s">
        <v>239</v>
      </c>
      <c r="D136" s="2" t="s">
        <v>44</v>
      </c>
      <c r="E136" s="3">
        <v>674</v>
      </c>
      <c r="F136" s="3">
        <v>666</v>
      </c>
      <c r="G136" s="3">
        <v>906</v>
      </c>
      <c r="H136" s="3">
        <v>695</v>
      </c>
      <c r="I136" s="23">
        <v>765</v>
      </c>
      <c r="J136" s="23">
        <v>970</v>
      </c>
      <c r="K136" s="23">
        <v>948</v>
      </c>
      <c r="L136" s="23">
        <v>797</v>
      </c>
      <c r="M136" s="33">
        <v>758</v>
      </c>
      <c r="N136" s="3">
        <f>VLOOKUP(A136,'[1]Trigo Pan 2020 al 28.01.22'!A$5:AC$295,29,0)</f>
        <v>731</v>
      </c>
      <c r="O136" s="23">
        <v>683</v>
      </c>
      <c r="P136" s="23">
        <v>832</v>
      </c>
      <c r="Q136" s="23">
        <v>9425</v>
      </c>
    </row>
    <row r="137" spans="1:17" x14ac:dyDescent="0.25">
      <c r="A137" s="10">
        <v>5162</v>
      </c>
      <c r="B137" s="2">
        <v>30708573104</v>
      </c>
      <c r="C137" s="2" t="s">
        <v>100</v>
      </c>
      <c r="D137" s="2" t="s">
        <v>6</v>
      </c>
      <c r="E137" s="3">
        <v>0</v>
      </c>
      <c r="F137" s="3">
        <v>201</v>
      </c>
      <c r="G137" s="3">
        <v>176</v>
      </c>
      <c r="H137" s="3">
        <v>113</v>
      </c>
      <c r="I137" s="23">
        <v>0</v>
      </c>
      <c r="J137" s="23">
        <v>230</v>
      </c>
      <c r="K137" s="23">
        <v>150</v>
      </c>
      <c r="L137" s="23">
        <v>107</v>
      </c>
      <c r="M137" s="33">
        <v>0</v>
      </c>
      <c r="N137" s="3">
        <f>VLOOKUP(A137,'[1]Trigo Pan 2020 al 28.01.22'!A$5:AC$295,29,0)</f>
        <v>0</v>
      </c>
      <c r="O137" s="23">
        <v>0</v>
      </c>
      <c r="P137" s="23">
        <v>0</v>
      </c>
      <c r="Q137" s="23">
        <v>977</v>
      </c>
    </row>
    <row r="138" spans="1:17" x14ac:dyDescent="0.25">
      <c r="A138" s="10">
        <v>5231</v>
      </c>
      <c r="B138" s="2">
        <v>30711887268</v>
      </c>
      <c r="C138" s="2" t="s">
        <v>112</v>
      </c>
      <c r="D138" s="2" t="s">
        <v>113</v>
      </c>
      <c r="E138" s="3">
        <v>175</v>
      </c>
      <c r="F138" s="3">
        <v>303</v>
      </c>
      <c r="G138" s="3">
        <v>348</v>
      </c>
      <c r="H138" s="3">
        <v>375</v>
      </c>
      <c r="I138" s="23">
        <v>363</v>
      </c>
      <c r="J138" s="23">
        <v>398</v>
      </c>
      <c r="K138" s="23">
        <v>432</v>
      </c>
      <c r="L138" s="23">
        <v>367</v>
      </c>
      <c r="M138" s="33">
        <v>363</v>
      </c>
      <c r="N138" s="3">
        <f>VLOOKUP(A138,'[1]Trigo Pan 2020 al 28.01.22'!A$5:AC$295,29,0)</f>
        <v>397</v>
      </c>
      <c r="O138" s="23">
        <v>432</v>
      </c>
      <c r="P138" s="23">
        <v>404</v>
      </c>
      <c r="Q138" s="23">
        <v>4357</v>
      </c>
    </row>
    <row r="139" spans="1:17" x14ac:dyDescent="0.25">
      <c r="A139" s="10">
        <v>5216</v>
      </c>
      <c r="B139" s="2">
        <v>30709388173</v>
      </c>
      <c r="C139" s="2" t="s">
        <v>108</v>
      </c>
      <c r="D139" s="2" t="s">
        <v>8</v>
      </c>
      <c r="E139" s="3">
        <v>24</v>
      </c>
      <c r="F139" s="3">
        <v>237</v>
      </c>
      <c r="G139" s="3">
        <v>180</v>
      </c>
      <c r="H139" s="3">
        <v>203</v>
      </c>
      <c r="I139" s="23">
        <v>199</v>
      </c>
      <c r="J139" s="23">
        <v>223</v>
      </c>
      <c r="K139" s="23">
        <v>237</v>
      </c>
      <c r="L139" s="23">
        <v>200</v>
      </c>
      <c r="M139" s="33">
        <v>175</v>
      </c>
      <c r="N139" s="3">
        <f>VLOOKUP(A139,'[1]Trigo Pan 2020 al 28.01.22'!A$5:AC$295,29,0)</f>
        <v>227</v>
      </c>
      <c r="O139" s="23">
        <v>253</v>
      </c>
      <c r="P139" s="23">
        <v>266</v>
      </c>
      <c r="Q139" s="23">
        <v>2424</v>
      </c>
    </row>
    <row r="140" spans="1:17" x14ac:dyDescent="0.25">
      <c r="A140" s="10">
        <v>5157</v>
      </c>
      <c r="B140" s="2">
        <v>30708558261</v>
      </c>
      <c r="C140" s="2" t="s">
        <v>97</v>
      </c>
      <c r="D140" s="2" t="s">
        <v>8</v>
      </c>
      <c r="E140" s="3">
        <v>397</v>
      </c>
      <c r="F140" s="3">
        <v>391</v>
      </c>
      <c r="G140" s="3">
        <v>484</v>
      </c>
      <c r="H140" s="3">
        <v>409</v>
      </c>
      <c r="I140" s="23">
        <v>455</v>
      </c>
      <c r="J140" s="23">
        <v>494</v>
      </c>
      <c r="K140" s="23">
        <v>603</v>
      </c>
      <c r="L140" s="23">
        <v>590</v>
      </c>
      <c r="M140" s="33">
        <v>460</v>
      </c>
      <c r="N140" s="3">
        <f>VLOOKUP(A140,'[1]Trigo Pan 2020 al 28.01.22'!A$5:AC$295,29,0)</f>
        <v>604</v>
      </c>
      <c r="O140" s="23">
        <v>501</v>
      </c>
      <c r="P140" s="23">
        <v>434</v>
      </c>
      <c r="Q140" s="23">
        <v>5822</v>
      </c>
    </row>
    <row r="141" spans="1:17" x14ac:dyDescent="0.25">
      <c r="A141" s="10">
        <v>406959</v>
      </c>
      <c r="B141" s="2">
        <v>30712206108</v>
      </c>
      <c r="C141" s="2" t="s">
        <v>207</v>
      </c>
      <c r="D141" s="2" t="s">
        <v>8</v>
      </c>
      <c r="E141" s="3">
        <v>207</v>
      </c>
      <c r="F141" s="3">
        <v>362</v>
      </c>
      <c r="G141" s="3">
        <v>405</v>
      </c>
      <c r="H141" s="3">
        <v>359</v>
      </c>
      <c r="I141" s="23">
        <v>305</v>
      </c>
      <c r="J141" s="23">
        <v>332</v>
      </c>
      <c r="K141" s="23">
        <v>355</v>
      </c>
      <c r="L141" s="23">
        <v>381</v>
      </c>
      <c r="M141" s="33">
        <v>345</v>
      </c>
      <c r="N141" s="3">
        <f>VLOOKUP(A141,'[1]Trigo Pan 2020 al 28.01.22'!A$5:AC$295,29,0)</f>
        <v>306</v>
      </c>
      <c r="O141" s="23">
        <v>338</v>
      </c>
      <c r="P141" s="23">
        <v>378</v>
      </c>
      <c r="Q141" s="23">
        <v>4073</v>
      </c>
    </row>
    <row r="142" spans="1:17" x14ac:dyDescent="0.25">
      <c r="A142" s="10">
        <v>5111</v>
      </c>
      <c r="B142" s="2">
        <v>30709403776</v>
      </c>
      <c r="C142" s="2" t="s">
        <v>84</v>
      </c>
      <c r="D142" s="2" t="s">
        <v>6</v>
      </c>
      <c r="E142" s="3">
        <v>142</v>
      </c>
      <c r="F142" s="3">
        <v>241</v>
      </c>
      <c r="G142" s="3">
        <v>335</v>
      </c>
      <c r="H142" s="3">
        <v>238</v>
      </c>
      <c r="I142" s="23">
        <v>200</v>
      </c>
      <c r="J142" s="23">
        <v>337</v>
      </c>
      <c r="K142" s="23">
        <v>387</v>
      </c>
      <c r="L142" s="23">
        <v>170</v>
      </c>
      <c r="M142" s="33">
        <v>295</v>
      </c>
      <c r="N142" s="3">
        <f>VLOOKUP(A142,'[1]Trigo Pan 2020 al 28.01.22'!A$5:AC$295,29,0)</f>
        <v>192</v>
      </c>
      <c r="O142" s="23">
        <v>0</v>
      </c>
      <c r="P142" s="23">
        <v>193</v>
      </c>
      <c r="Q142" s="23">
        <v>2730</v>
      </c>
    </row>
    <row r="143" spans="1:17" x14ac:dyDescent="0.25">
      <c r="A143" s="10">
        <v>5034</v>
      </c>
      <c r="B143" s="2">
        <v>33699861079</v>
      </c>
      <c r="C143" s="2" t="s">
        <v>56</v>
      </c>
      <c r="D143" s="2" t="s">
        <v>44</v>
      </c>
      <c r="E143" s="3">
        <v>250</v>
      </c>
      <c r="F143" s="3"/>
      <c r="G143" s="3"/>
      <c r="H143" s="3">
        <v>0</v>
      </c>
      <c r="I143" s="23">
        <v>0</v>
      </c>
      <c r="J143" s="23">
        <v>0</v>
      </c>
      <c r="K143" s="23">
        <v>0</v>
      </c>
      <c r="L143" s="23">
        <v>0</v>
      </c>
      <c r="M143" s="33">
        <v>0</v>
      </c>
      <c r="N143" s="3">
        <f>VLOOKUP(A143,'[1]Trigo Pan 2020 al 28.01.22'!A$5:AC$295,29,0)</f>
        <v>275</v>
      </c>
      <c r="O143" s="23">
        <v>572</v>
      </c>
      <c r="P143" s="23">
        <v>0</v>
      </c>
      <c r="Q143" s="23">
        <v>1097</v>
      </c>
    </row>
    <row r="144" spans="1:17" x14ac:dyDescent="0.25">
      <c r="A144" s="10">
        <v>17740</v>
      </c>
      <c r="B144" s="2">
        <v>30710638310</v>
      </c>
      <c r="C144" s="2" t="s">
        <v>148</v>
      </c>
      <c r="D144" s="2" t="s">
        <v>6</v>
      </c>
      <c r="E144" s="3">
        <v>87</v>
      </c>
      <c r="F144" s="3">
        <v>227</v>
      </c>
      <c r="G144" s="3">
        <v>152</v>
      </c>
      <c r="H144" s="3">
        <v>205</v>
      </c>
      <c r="I144" s="23">
        <v>102</v>
      </c>
      <c r="J144" s="23">
        <v>137</v>
      </c>
      <c r="K144" s="23">
        <v>140</v>
      </c>
      <c r="L144" s="23">
        <v>160</v>
      </c>
      <c r="M144" s="33">
        <v>174</v>
      </c>
      <c r="N144" s="3">
        <f>VLOOKUP(A144,'[1]Trigo Pan 2020 al 28.01.22'!A$5:AC$295,29,0)</f>
        <v>243</v>
      </c>
      <c r="O144" s="23">
        <v>139</v>
      </c>
      <c r="P144" s="23">
        <v>287</v>
      </c>
      <c r="Q144" s="23">
        <v>2053</v>
      </c>
    </row>
    <row r="145" spans="1:17" x14ac:dyDescent="0.25">
      <c r="A145" s="10">
        <v>520649</v>
      </c>
      <c r="B145" s="2">
        <v>30712257012</v>
      </c>
      <c r="C145" s="2" t="s">
        <v>243</v>
      </c>
      <c r="D145" s="2" t="s">
        <v>8</v>
      </c>
      <c r="E145" s="3">
        <v>461</v>
      </c>
      <c r="F145" s="3">
        <v>425</v>
      </c>
      <c r="G145" s="3">
        <v>357</v>
      </c>
      <c r="H145" s="3">
        <v>382</v>
      </c>
      <c r="I145" s="23">
        <v>442</v>
      </c>
      <c r="J145" s="23">
        <v>425</v>
      </c>
      <c r="K145" s="23">
        <v>561</v>
      </c>
      <c r="L145" s="23">
        <v>589</v>
      </c>
      <c r="M145" s="33">
        <v>551</v>
      </c>
      <c r="N145" s="3">
        <f>VLOOKUP(A145,'[1]Trigo Pan 2020 al 28.01.22'!A$5:AC$295,29,0)</f>
        <v>614</v>
      </c>
      <c r="O145" s="23">
        <v>584</v>
      </c>
      <c r="P145" s="23">
        <v>556</v>
      </c>
      <c r="Q145" s="23">
        <v>5947</v>
      </c>
    </row>
    <row r="146" spans="1:17" x14ac:dyDescent="0.25">
      <c r="A146" s="10">
        <v>400477</v>
      </c>
      <c r="B146" s="2">
        <v>30716686457</v>
      </c>
      <c r="C146" s="2" t="s">
        <v>197</v>
      </c>
      <c r="D146" s="2" t="s">
        <v>6</v>
      </c>
      <c r="E146" s="3">
        <v>188</v>
      </c>
      <c r="F146" s="3">
        <v>59</v>
      </c>
      <c r="G146" s="3">
        <v>271</v>
      </c>
      <c r="H146" s="3">
        <v>202</v>
      </c>
      <c r="I146" s="23">
        <v>232</v>
      </c>
      <c r="J146" s="23">
        <v>269</v>
      </c>
      <c r="K146" s="23">
        <v>357</v>
      </c>
      <c r="L146" s="23">
        <v>184</v>
      </c>
      <c r="M146" s="33">
        <v>303</v>
      </c>
      <c r="N146" s="3">
        <f>VLOOKUP(A146,'[1]Trigo Pan 2020 al 28.01.22'!A$5:AC$295,29,0)</f>
        <v>323</v>
      </c>
      <c r="O146" s="23">
        <v>236</v>
      </c>
      <c r="P146" s="23">
        <v>272</v>
      </c>
      <c r="Q146" s="23">
        <v>2896</v>
      </c>
    </row>
    <row r="147" spans="1:17" x14ac:dyDescent="0.25">
      <c r="A147" s="10">
        <v>522148</v>
      </c>
      <c r="B147" s="2">
        <v>30709950661</v>
      </c>
      <c r="C147" s="2" t="s">
        <v>219</v>
      </c>
      <c r="D147" s="2" t="s">
        <v>8</v>
      </c>
      <c r="E147" s="3">
        <v>154</v>
      </c>
      <c r="F147" s="3">
        <v>374</v>
      </c>
      <c r="G147" s="3">
        <v>511</v>
      </c>
      <c r="H147" s="3">
        <v>347</v>
      </c>
      <c r="I147" s="23">
        <v>362</v>
      </c>
      <c r="J147" s="23">
        <v>555</v>
      </c>
      <c r="K147" s="23">
        <v>505</v>
      </c>
      <c r="L147" s="23">
        <v>425</v>
      </c>
      <c r="M147" s="33">
        <v>274</v>
      </c>
      <c r="N147" s="3">
        <f>VLOOKUP(A147,'[1]Trigo Pan 2020 al 28.01.22'!A$5:AC$295,29,0)</f>
        <v>455</v>
      </c>
      <c r="O147" s="23">
        <v>334</v>
      </c>
      <c r="P147" s="23">
        <v>254</v>
      </c>
      <c r="Q147" s="23">
        <v>4550</v>
      </c>
    </row>
    <row r="148" spans="1:17" x14ac:dyDescent="0.25">
      <c r="A148" s="10">
        <v>512230</v>
      </c>
      <c r="B148" s="2">
        <v>30710575890</v>
      </c>
      <c r="C148" s="2" t="s">
        <v>209</v>
      </c>
      <c r="D148" s="2" t="s">
        <v>113</v>
      </c>
      <c r="E148" s="3">
        <v>221</v>
      </c>
      <c r="F148" s="3">
        <v>260</v>
      </c>
      <c r="G148" s="3">
        <v>299</v>
      </c>
      <c r="H148" s="3">
        <v>270</v>
      </c>
      <c r="I148" s="23">
        <v>295</v>
      </c>
      <c r="J148" s="23">
        <v>299</v>
      </c>
      <c r="K148" s="23">
        <v>338</v>
      </c>
      <c r="L148" s="23">
        <v>259</v>
      </c>
      <c r="M148" s="33">
        <v>163</v>
      </c>
      <c r="N148" s="3">
        <f>VLOOKUP(A148,'[1]Trigo Pan 2020 al 28.01.22'!A$5:AC$295,29,0)</f>
        <v>274</v>
      </c>
      <c r="O148" s="23">
        <v>172</v>
      </c>
      <c r="P148" s="23">
        <v>221</v>
      </c>
      <c r="Q148" s="23">
        <v>3071</v>
      </c>
    </row>
    <row r="149" spans="1:17" x14ac:dyDescent="0.25">
      <c r="A149" s="10">
        <v>213021</v>
      </c>
      <c r="B149" s="2">
        <v>30707987584</v>
      </c>
      <c r="C149" s="2" t="s">
        <v>195</v>
      </c>
      <c r="D149" s="2" t="s">
        <v>20</v>
      </c>
      <c r="E149" s="3">
        <v>176</v>
      </c>
      <c r="F149" s="3">
        <v>191</v>
      </c>
      <c r="G149" s="3">
        <v>221</v>
      </c>
      <c r="H149" s="3">
        <v>189</v>
      </c>
      <c r="I149" s="23">
        <v>186</v>
      </c>
      <c r="J149" s="23">
        <v>209</v>
      </c>
      <c r="K149" s="23">
        <v>197</v>
      </c>
      <c r="L149" s="23">
        <v>262</v>
      </c>
      <c r="M149" s="33">
        <v>271</v>
      </c>
      <c r="N149" s="3">
        <f>VLOOKUP(A149,'[1]Trigo Pan 2020 al 28.01.22'!A$5:AC$295,29,0)</f>
        <v>254</v>
      </c>
      <c r="O149" s="23">
        <v>248</v>
      </c>
      <c r="P149" s="23">
        <v>259</v>
      </c>
      <c r="Q149" s="23">
        <v>2663</v>
      </c>
    </row>
    <row r="150" spans="1:17" x14ac:dyDescent="0.25">
      <c r="A150" s="10">
        <v>512361</v>
      </c>
      <c r="B150" s="2">
        <v>30714810908</v>
      </c>
      <c r="C150" s="2" t="s">
        <v>210</v>
      </c>
      <c r="D150" s="2" t="s">
        <v>20</v>
      </c>
      <c r="E150" s="3">
        <v>162</v>
      </c>
      <c r="F150" s="3">
        <v>217</v>
      </c>
      <c r="G150" s="3">
        <v>276</v>
      </c>
      <c r="H150" s="3">
        <v>276</v>
      </c>
      <c r="I150" s="23">
        <v>265</v>
      </c>
      <c r="J150" s="23">
        <v>299</v>
      </c>
      <c r="K150" s="23">
        <v>262</v>
      </c>
      <c r="L150" s="23">
        <v>199</v>
      </c>
      <c r="M150" s="33">
        <v>282</v>
      </c>
      <c r="N150" s="3">
        <f>VLOOKUP(A150,'[1]Trigo Pan 2020 al 28.01.22'!A$5:AC$295,29,0)</f>
        <v>206</v>
      </c>
      <c r="O150" s="23">
        <v>225</v>
      </c>
      <c r="P150" s="23">
        <v>274</v>
      </c>
      <c r="Q150" s="23">
        <v>2943</v>
      </c>
    </row>
    <row r="151" spans="1:17" x14ac:dyDescent="0.25">
      <c r="A151" s="10">
        <v>5199</v>
      </c>
      <c r="B151" s="2">
        <v>30709781398</v>
      </c>
      <c r="C151" s="2" t="s">
        <v>104</v>
      </c>
      <c r="D151" s="2" t="s">
        <v>8</v>
      </c>
      <c r="E151" s="3">
        <v>91</v>
      </c>
      <c r="F151" s="3">
        <v>26</v>
      </c>
      <c r="G151" s="3">
        <v>0</v>
      </c>
      <c r="H151" s="3">
        <v>359</v>
      </c>
      <c r="I151" s="23">
        <v>438</v>
      </c>
      <c r="J151" s="23">
        <v>326</v>
      </c>
      <c r="K151" s="23">
        <v>287</v>
      </c>
      <c r="L151" s="23">
        <v>167</v>
      </c>
      <c r="M151" s="33">
        <v>513</v>
      </c>
      <c r="N151" s="3">
        <f>VLOOKUP(A151,'[1]Trigo Pan 2020 al 28.01.22'!A$5:AC$295,29,0)</f>
        <v>328</v>
      </c>
      <c r="O151" s="23">
        <v>238</v>
      </c>
      <c r="P151" s="23">
        <v>211</v>
      </c>
      <c r="Q151" s="23">
        <v>2984</v>
      </c>
    </row>
    <row r="152" spans="1:17" x14ac:dyDescent="0.25">
      <c r="A152" s="10">
        <v>24079</v>
      </c>
      <c r="B152" s="2">
        <v>30695897886</v>
      </c>
      <c r="C152" s="2" t="s">
        <v>80</v>
      </c>
      <c r="D152" s="2" t="s">
        <v>8</v>
      </c>
      <c r="E152" s="3">
        <v>0</v>
      </c>
      <c r="F152" s="3">
        <v>0</v>
      </c>
      <c r="G152" s="3">
        <v>71</v>
      </c>
      <c r="H152" s="3">
        <v>466</v>
      </c>
      <c r="I152" s="23">
        <v>366</v>
      </c>
      <c r="J152" s="23">
        <v>282</v>
      </c>
      <c r="K152" s="23">
        <v>132</v>
      </c>
      <c r="L152" s="23">
        <v>24</v>
      </c>
      <c r="M152" s="33">
        <v>0</v>
      </c>
      <c r="N152" s="3">
        <f>VLOOKUP(A152,'[1]Trigo Pan 2020 al 28.01.22'!A$5:AC$295,29,0)</f>
        <v>0</v>
      </c>
      <c r="O152" s="23">
        <v>0</v>
      </c>
      <c r="P152" s="23">
        <v>0</v>
      </c>
      <c r="Q152" s="23">
        <v>1341</v>
      </c>
    </row>
    <row r="153" spans="1:17" x14ac:dyDescent="0.25">
      <c r="A153" s="10">
        <v>5099</v>
      </c>
      <c r="B153" s="2">
        <v>30695897886</v>
      </c>
      <c r="C153" s="2" t="s">
        <v>80</v>
      </c>
      <c r="D153" s="2" t="s">
        <v>8</v>
      </c>
      <c r="E153" s="3">
        <v>133</v>
      </c>
      <c r="F153" s="3">
        <v>153</v>
      </c>
      <c r="G153" s="3">
        <v>86</v>
      </c>
      <c r="H153" s="3">
        <v>83</v>
      </c>
      <c r="I153" s="23">
        <v>9</v>
      </c>
      <c r="J153" s="23">
        <v>93</v>
      </c>
      <c r="K153" s="23">
        <v>98</v>
      </c>
      <c r="L153" s="23">
        <v>23</v>
      </c>
      <c r="M153" s="33">
        <v>119</v>
      </c>
      <c r="N153" s="3">
        <f>VLOOKUP(A153,'[1]Trigo Pan 2020 al 28.01.22'!A$5:AC$295,29,0)</f>
        <v>17</v>
      </c>
      <c r="O153" s="23">
        <v>23</v>
      </c>
      <c r="P153" s="23">
        <v>59</v>
      </c>
      <c r="Q153" s="23">
        <v>896</v>
      </c>
    </row>
    <row r="154" spans="1:17" x14ac:dyDescent="0.25">
      <c r="A154" s="10">
        <v>16132</v>
      </c>
      <c r="B154" s="2">
        <v>30716411482</v>
      </c>
      <c r="C154" s="2" t="s">
        <v>141</v>
      </c>
      <c r="D154" s="2" t="s">
        <v>8</v>
      </c>
      <c r="E154" s="3">
        <v>136</v>
      </c>
      <c r="F154" s="3">
        <v>36</v>
      </c>
      <c r="G154" s="3">
        <v>177</v>
      </c>
      <c r="H154" s="3">
        <v>29</v>
      </c>
      <c r="I154" s="23">
        <v>62</v>
      </c>
      <c r="J154" s="23">
        <v>95</v>
      </c>
      <c r="K154" s="23">
        <v>0</v>
      </c>
      <c r="L154" s="23">
        <v>0</v>
      </c>
      <c r="M154" s="33">
        <v>0</v>
      </c>
      <c r="N154" s="3">
        <f>VLOOKUP(A154,'[1]Trigo Pan 2020 al 28.01.22'!A$5:AC$295,29,0)</f>
        <v>0</v>
      </c>
      <c r="O154" s="23">
        <v>0</v>
      </c>
      <c r="P154" s="23">
        <v>0</v>
      </c>
      <c r="Q154" s="23">
        <v>535</v>
      </c>
    </row>
    <row r="155" spans="1:17" x14ac:dyDescent="0.25">
      <c r="A155" s="10">
        <v>401514</v>
      </c>
      <c r="B155" s="2">
        <v>30711452687</v>
      </c>
      <c r="C155" s="2" t="s">
        <v>200</v>
      </c>
      <c r="D155" s="2" t="s">
        <v>20</v>
      </c>
      <c r="E155" s="3">
        <v>0</v>
      </c>
      <c r="F155" s="3">
        <v>108</v>
      </c>
      <c r="G155" s="3">
        <v>270</v>
      </c>
      <c r="H155" s="3">
        <v>247</v>
      </c>
      <c r="I155" s="23">
        <v>98</v>
      </c>
      <c r="J155" s="23">
        <v>246</v>
      </c>
      <c r="K155" s="23">
        <v>280</v>
      </c>
      <c r="L155" s="23">
        <v>197</v>
      </c>
      <c r="M155" s="33">
        <v>203</v>
      </c>
      <c r="N155" s="3">
        <f>VLOOKUP(A155,'[1]Trigo Pan 2020 al 28.01.22'!A$5:AC$295,29,0)</f>
        <v>261</v>
      </c>
      <c r="O155" s="23">
        <v>148</v>
      </c>
      <c r="P155" s="23">
        <v>213</v>
      </c>
      <c r="Q155" s="23">
        <v>2271</v>
      </c>
    </row>
    <row r="156" spans="1:17" x14ac:dyDescent="0.25">
      <c r="A156" s="10">
        <v>15396</v>
      </c>
      <c r="B156" s="2">
        <v>30714696986</v>
      </c>
      <c r="C156" s="2" t="s">
        <v>138</v>
      </c>
      <c r="D156" s="2" t="s">
        <v>6</v>
      </c>
      <c r="E156" s="3">
        <v>62</v>
      </c>
      <c r="F156" s="3">
        <v>58</v>
      </c>
      <c r="G156" s="3">
        <v>236</v>
      </c>
      <c r="H156" s="3">
        <v>305</v>
      </c>
      <c r="I156" s="23">
        <v>86</v>
      </c>
      <c r="J156" s="23">
        <v>60</v>
      </c>
      <c r="K156" s="23">
        <v>111</v>
      </c>
      <c r="L156" s="23">
        <v>144</v>
      </c>
      <c r="M156" s="33">
        <v>116</v>
      </c>
      <c r="N156" s="3">
        <f>VLOOKUP(A156,'[1]Trigo Pan 2020 al 28.01.22'!A$5:AC$295,29,0)</f>
        <v>30</v>
      </c>
      <c r="O156" s="23">
        <v>104</v>
      </c>
      <c r="P156" s="23">
        <v>88</v>
      </c>
      <c r="Q156" s="23">
        <v>1400</v>
      </c>
    </row>
    <row r="157" spans="1:17" x14ac:dyDescent="0.25">
      <c r="A157" s="10">
        <v>12519</v>
      </c>
      <c r="B157" s="2">
        <v>30714619256</v>
      </c>
      <c r="C157" s="2" t="s">
        <v>235</v>
      </c>
      <c r="D157" s="2" t="s">
        <v>44</v>
      </c>
      <c r="E157" s="3">
        <v>79</v>
      </c>
      <c r="F157" s="3">
        <v>132</v>
      </c>
      <c r="G157" s="3">
        <v>118</v>
      </c>
      <c r="H157" s="3">
        <v>93</v>
      </c>
      <c r="I157" s="23">
        <v>100</v>
      </c>
      <c r="J157" s="23">
        <v>127</v>
      </c>
      <c r="K157" s="23">
        <v>122</v>
      </c>
      <c r="L157" s="23">
        <v>115</v>
      </c>
      <c r="M157" s="33">
        <v>100</v>
      </c>
      <c r="N157" s="3">
        <f>VLOOKUP(A157,'[1]Trigo Pan 2020 al 28.01.22'!A$5:AC$295,29,0)</f>
        <v>111</v>
      </c>
      <c r="O157" s="23">
        <v>115</v>
      </c>
      <c r="P157" s="23">
        <v>91</v>
      </c>
      <c r="Q157" s="23">
        <v>1303</v>
      </c>
    </row>
    <row r="158" spans="1:17" x14ac:dyDescent="0.25">
      <c r="A158" s="10">
        <v>5075</v>
      </c>
      <c r="B158" s="2">
        <v>30656261664</v>
      </c>
      <c r="C158" s="2" t="s">
        <v>73</v>
      </c>
      <c r="D158" s="2" t="s">
        <v>8</v>
      </c>
      <c r="E158" s="3">
        <v>101</v>
      </c>
      <c r="F158" s="3">
        <v>133</v>
      </c>
      <c r="G158" s="3">
        <v>284</v>
      </c>
      <c r="H158" s="3">
        <v>230</v>
      </c>
      <c r="I158" s="23">
        <v>209</v>
      </c>
      <c r="J158" s="23">
        <v>150</v>
      </c>
      <c r="K158" s="23">
        <v>91</v>
      </c>
      <c r="L158" s="23">
        <v>149</v>
      </c>
      <c r="M158" s="33">
        <v>122</v>
      </c>
      <c r="N158" s="3">
        <f>VLOOKUP(A158,'[1]Trigo Pan 2020 al 28.01.22'!A$5:AC$295,29,0)</f>
        <v>185</v>
      </c>
      <c r="O158" s="23">
        <v>153</v>
      </c>
      <c r="P158" s="23">
        <v>158</v>
      </c>
      <c r="Q158" s="23">
        <v>1965</v>
      </c>
    </row>
    <row r="159" spans="1:17" x14ac:dyDescent="0.25">
      <c r="A159" s="10">
        <v>512687</v>
      </c>
      <c r="B159" s="2">
        <v>30715522086</v>
      </c>
      <c r="C159" s="2" t="s">
        <v>211</v>
      </c>
      <c r="D159" s="2" t="s">
        <v>8</v>
      </c>
      <c r="E159" s="3">
        <v>50</v>
      </c>
      <c r="F159" s="3">
        <v>148</v>
      </c>
      <c r="G159" s="3">
        <v>77</v>
      </c>
      <c r="H159" s="3">
        <v>91</v>
      </c>
      <c r="I159" s="23">
        <v>137</v>
      </c>
      <c r="J159" s="23">
        <v>167</v>
      </c>
      <c r="K159" s="23">
        <v>157</v>
      </c>
      <c r="L159" s="23">
        <v>84</v>
      </c>
      <c r="M159" s="33">
        <v>112</v>
      </c>
      <c r="N159" s="3">
        <f>VLOOKUP(A159,'[1]Trigo Pan 2020 al 28.01.22'!A$5:AC$295,29,0)</f>
        <v>76</v>
      </c>
      <c r="O159" s="23">
        <v>197</v>
      </c>
      <c r="P159" s="23">
        <v>130</v>
      </c>
      <c r="Q159" s="23">
        <v>1426</v>
      </c>
    </row>
    <row r="160" spans="1:17" x14ac:dyDescent="0.25">
      <c r="A160" s="10">
        <v>18419</v>
      </c>
      <c r="B160" s="2">
        <v>30507946921</v>
      </c>
      <c r="C160" s="2" t="s">
        <v>151</v>
      </c>
      <c r="D160" s="2" t="s">
        <v>44</v>
      </c>
      <c r="E160" s="3">
        <v>55</v>
      </c>
      <c r="F160" s="3">
        <v>143</v>
      </c>
      <c r="G160" s="3">
        <v>123</v>
      </c>
      <c r="H160" s="3">
        <v>92</v>
      </c>
      <c r="I160" s="23">
        <v>64</v>
      </c>
      <c r="J160" s="23">
        <v>0</v>
      </c>
      <c r="K160" s="23">
        <v>0</v>
      </c>
      <c r="L160" s="23">
        <v>0</v>
      </c>
      <c r="M160" s="33">
        <v>0</v>
      </c>
      <c r="N160" s="3">
        <f>VLOOKUP(A160,'[1]Trigo Pan 2020 al 28.01.22'!A$5:AC$295,29,0)</f>
        <v>0</v>
      </c>
      <c r="O160" s="23">
        <v>0</v>
      </c>
      <c r="P160" s="23">
        <v>0</v>
      </c>
      <c r="Q160" s="23">
        <v>477</v>
      </c>
    </row>
    <row r="161" spans="1:17" x14ac:dyDescent="0.25">
      <c r="A161" s="10">
        <v>513211</v>
      </c>
      <c r="B161" s="2">
        <v>30555181619</v>
      </c>
      <c r="C161" s="2" t="s">
        <v>213</v>
      </c>
      <c r="D161" s="2" t="s">
        <v>20</v>
      </c>
      <c r="E161" s="3">
        <v>282</v>
      </c>
      <c r="F161" s="3">
        <v>256</v>
      </c>
      <c r="G161" s="3">
        <v>332</v>
      </c>
      <c r="H161" s="3">
        <v>339</v>
      </c>
      <c r="I161" s="23">
        <v>342</v>
      </c>
      <c r="J161" s="23">
        <v>374</v>
      </c>
      <c r="K161" s="23">
        <v>411</v>
      </c>
      <c r="L161" s="23">
        <v>360</v>
      </c>
      <c r="M161" s="33">
        <v>332</v>
      </c>
      <c r="N161" s="3">
        <f>VLOOKUP(A161,'[1]Trigo Pan 2020 al 28.01.22'!A$5:AC$295,29,0)</f>
        <v>370</v>
      </c>
      <c r="O161" s="23">
        <v>334</v>
      </c>
      <c r="P161" s="23">
        <v>423</v>
      </c>
      <c r="Q161" s="23">
        <v>4155</v>
      </c>
    </row>
    <row r="162" spans="1:17" x14ac:dyDescent="0.25">
      <c r="A162" s="11">
        <v>5114</v>
      </c>
      <c r="B162" s="2">
        <v>30709214124</v>
      </c>
      <c r="C162" s="2" t="s">
        <v>85</v>
      </c>
      <c r="D162" s="2" t="s">
        <v>6</v>
      </c>
      <c r="E162" s="3">
        <v>0</v>
      </c>
      <c r="F162" s="3">
        <v>0</v>
      </c>
      <c r="G162" s="3">
        <v>0</v>
      </c>
      <c r="H162" s="3">
        <v>3</v>
      </c>
      <c r="I162" s="23">
        <v>0</v>
      </c>
      <c r="J162" s="23">
        <v>0</v>
      </c>
      <c r="K162" s="23">
        <v>0</v>
      </c>
      <c r="L162" s="23">
        <v>0</v>
      </c>
      <c r="M162" s="33">
        <v>0</v>
      </c>
      <c r="N162" s="3">
        <f>VLOOKUP(A162,'[1]Trigo Pan 2020 al 28.01.22'!A$5:AC$295,29,0)</f>
        <v>0</v>
      </c>
      <c r="O162" s="23">
        <v>0</v>
      </c>
      <c r="P162" s="23">
        <v>0</v>
      </c>
      <c r="Q162" s="23">
        <v>3</v>
      </c>
    </row>
    <row r="163" spans="1:17" x14ac:dyDescent="0.25">
      <c r="A163" s="10">
        <v>22556</v>
      </c>
      <c r="B163" s="2">
        <v>30690528718</v>
      </c>
      <c r="C163" s="2" t="s">
        <v>237</v>
      </c>
      <c r="D163" s="2" t="s">
        <v>20</v>
      </c>
      <c r="E163" s="3"/>
      <c r="F163" s="3"/>
      <c r="G163" s="3"/>
      <c r="H163" s="3">
        <v>0</v>
      </c>
      <c r="I163" s="23">
        <v>0</v>
      </c>
      <c r="J163" s="23">
        <v>0</v>
      </c>
      <c r="K163" s="23">
        <v>0</v>
      </c>
      <c r="L163" s="23">
        <v>0</v>
      </c>
      <c r="M163" s="33">
        <v>0</v>
      </c>
      <c r="N163" s="3">
        <f>VLOOKUP(A163,'[1]Trigo Pan 2020 al 28.01.22'!A$5:AC$295,29,0)</f>
        <v>44</v>
      </c>
      <c r="O163" s="23">
        <v>0</v>
      </c>
      <c r="P163" s="23">
        <v>37</v>
      </c>
      <c r="Q163" s="23">
        <v>81</v>
      </c>
    </row>
    <row r="164" spans="1:17" x14ac:dyDescent="0.25">
      <c r="A164" s="10">
        <v>204541</v>
      </c>
      <c r="B164" s="2">
        <v>30710531648</v>
      </c>
      <c r="C164" s="2" t="s">
        <v>186</v>
      </c>
      <c r="D164" s="2" t="s">
        <v>20</v>
      </c>
      <c r="E164" s="3">
        <v>29</v>
      </c>
      <c r="F164" s="3">
        <v>49</v>
      </c>
      <c r="G164" s="3">
        <v>56</v>
      </c>
      <c r="H164" s="3">
        <v>74</v>
      </c>
      <c r="I164" s="23">
        <v>47</v>
      </c>
      <c r="J164" s="23">
        <v>61</v>
      </c>
      <c r="K164" s="23">
        <v>72</v>
      </c>
      <c r="L164" s="23">
        <v>50</v>
      </c>
      <c r="M164" s="33">
        <v>55</v>
      </c>
      <c r="N164" s="3">
        <f>VLOOKUP(A164,'[1]Trigo Pan 2020 al 28.01.22'!A$5:AC$295,29,0)</f>
        <v>41</v>
      </c>
      <c r="O164" s="23">
        <v>50</v>
      </c>
      <c r="P164" s="23">
        <v>41</v>
      </c>
      <c r="Q164" s="23">
        <v>625</v>
      </c>
    </row>
    <row r="165" spans="1:17" x14ac:dyDescent="0.25">
      <c r="A165" s="10">
        <v>5070</v>
      </c>
      <c r="B165" s="2">
        <v>30557228477</v>
      </c>
      <c r="C165" s="2" t="s">
        <v>68</v>
      </c>
      <c r="D165" s="2" t="s">
        <v>44</v>
      </c>
      <c r="E165" s="3">
        <v>70</v>
      </c>
      <c r="F165" s="3">
        <v>33</v>
      </c>
      <c r="G165" s="3">
        <v>61</v>
      </c>
      <c r="H165" s="3">
        <v>84</v>
      </c>
      <c r="I165" s="23">
        <v>67</v>
      </c>
      <c r="J165" s="23">
        <v>51</v>
      </c>
      <c r="K165" s="23">
        <v>95</v>
      </c>
      <c r="L165" s="23">
        <v>39</v>
      </c>
      <c r="M165" s="33">
        <v>0</v>
      </c>
      <c r="N165" s="3">
        <f>VLOOKUP(A165,'[1]Trigo Pan 2020 al 28.01.22'!A$5:AC$295,29,0)</f>
        <v>0</v>
      </c>
      <c r="O165" s="23">
        <v>0</v>
      </c>
      <c r="P165" s="23">
        <v>0</v>
      </c>
      <c r="Q165" s="23">
        <v>500</v>
      </c>
    </row>
    <row r="166" spans="1:17" x14ac:dyDescent="0.25">
      <c r="A166" s="10">
        <v>22816</v>
      </c>
      <c r="B166" s="2">
        <v>30658034800</v>
      </c>
      <c r="C166" s="2" t="s">
        <v>30</v>
      </c>
      <c r="D166" s="2" t="s">
        <v>6</v>
      </c>
      <c r="E166" s="3">
        <v>0</v>
      </c>
      <c r="F166" s="3">
        <v>0</v>
      </c>
      <c r="G166" s="3">
        <v>0</v>
      </c>
      <c r="H166" s="3">
        <v>0</v>
      </c>
      <c r="I166" s="23">
        <v>0</v>
      </c>
      <c r="J166" s="23">
        <v>0</v>
      </c>
      <c r="K166" s="23">
        <v>0</v>
      </c>
      <c r="L166" s="23">
        <v>0</v>
      </c>
      <c r="M166" s="33">
        <v>0</v>
      </c>
      <c r="N166" s="3">
        <f>VLOOKUP(A166,'[1]Trigo Pan 2020 al 28.01.22'!A$5:AC$295,29,0)</f>
        <v>0</v>
      </c>
      <c r="O166" s="23">
        <v>0</v>
      </c>
      <c r="P166" s="23">
        <v>16</v>
      </c>
      <c r="Q166" s="23">
        <v>16</v>
      </c>
    </row>
    <row r="167" spans="1:17" x14ac:dyDescent="0.25">
      <c r="A167" s="10">
        <v>20618</v>
      </c>
      <c r="B167" s="2">
        <v>30664905805</v>
      </c>
      <c r="C167" s="2" t="s">
        <v>155</v>
      </c>
      <c r="D167" s="2" t="s">
        <v>8</v>
      </c>
      <c r="E167" s="3">
        <v>0</v>
      </c>
      <c r="F167" s="3">
        <v>50</v>
      </c>
      <c r="G167" s="3">
        <v>150</v>
      </c>
      <c r="H167" s="3">
        <v>0</v>
      </c>
      <c r="I167" s="23">
        <v>150</v>
      </c>
      <c r="J167" s="23">
        <v>82</v>
      </c>
      <c r="K167" s="23">
        <v>150</v>
      </c>
      <c r="L167" s="23">
        <v>70</v>
      </c>
      <c r="M167" s="33">
        <v>106</v>
      </c>
      <c r="N167" s="3">
        <f>VLOOKUP(A167,'[1]Trigo Pan 2020 al 28.01.22'!A$5:AC$295,29,0)</f>
        <v>150</v>
      </c>
      <c r="O167" s="23">
        <v>200</v>
      </c>
      <c r="P167" s="23">
        <v>0</v>
      </c>
      <c r="Q167" s="23">
        <v>1108</v>
      </c>
    </row>
    <row r="168" spans="1:17" x14ac:dyDescent="0.25">
      <c r="A168" s="10">
        <v>21693</v>
      </c>
      <c r="B168" s="2">
        <v>30611112374</v>
      </c>
      <c r="C168" s="2" t="s">
        <v>159</v>
      </c>
      <c r="D168" s="2" t="s">
        <v>8</v>
      </c>
      <c r="E168" s="3">
        <v>945</v>
      </c>
      <c r="F168" s="3">
        <v>1048</v>
      </c>
      <c r="G168" s="3">
        <v>1595</v>
      </c>
      <c r="H168" s="3">
        <v>1113</v>
      </c>
      <c r="I168" s="23">
        <v>1734</v>
      </c>
      <c r="J168" s="23">
        <v>1703</v>
      </c>
      <c r="K168" s="23">
        <v>1012</v>
      </c>
      <c r="L168" s="23">
        <v>658</v>
      </c>
      <c r="M168" s="33">
        <v>535</v>
      </c>
      <c r="N168" s="3">
        <f>VLOOKUP(A168,'[1]Trigo Pan 2020 al 28.01.22'!A$5:AC$295,29,0)</f>
        <v>495</v>
      </c>
      <c r="O168" s="23">
        <v>737</v>
      </c>
      <c r="P168" s="23">
        <v>677</v>
      </c>
      <c r="Q168" s="23">
        <v>12252</v>
      </c>
    </row>
    <row r="169" spans="1:17" x14ac:dyDescent="0.25">
      <c r="A169" s="10">
        <v>184221</v>
      </c>
      <c r="B169" s="2">
        <v>30710100787</v>
      </c>
      <c r="C169" s="2" t="s">
        <v>180</v>
      </c>
      <c r="D169" s="2" t="s">
        <v>8</v>
      </c>
      <c r="E169" s="3">
        <v>31</v>
      </c>
      <c r="F169" s="3">
        <v>2</v>
      </c>
      <c r="G169" s="3">
        <v>57</v>
      </c>
      <c r="H169" s="3">
        <v>1</v>
      </c>
      <c r="I169" s="23">
        <v>50</v>
      </c>
      <c r="J169" s="23">
        <v>49</v>
      </c>
      <c r="K169" s="23">
        <v>0</v>
      </c>
      <c r="L169" s="23">
        <v>0</v>
      </c>
      <c r="M169" s="33">
        <v>0</v>
      </c>
      <c r="N169" s="3">
        <f>VLOOKUP(A169,'[1]Trigo Pan 2020 al 28.01.22'!A$5:AC$295,29,0)</f>
        <v>0</v>
      </c>
      <c r="O169" s="23">
        <v>0</v>
      </c>
      <c r="P169" s="23">
        <v>45</v>
      </c>
      <c r="Q169" s="23">
        <v>235</v>
      </c>
    </row>
    <row r="170" spans="1:17" x14ac:dyDescent="0.25">
      <c r="A170" s="10">
        <v>400605</v>
      </c>
      <c r="B170" s="2">
        <v>30657551631</v>
      </c>
      <c r="C170" s="2" t="s">
        <v>198</v>
      </c>
      <c r="D170" s="2" t="s">
        <v>8</v>
      </c>
      <c r="E170" s="3"/>
      <c r="F170" s="3"/>
      <c r="G170" s="3"/>
      <c r="H170" s="3">
        <v>0</v>
      </c>
      <c r="I170" s="23">
        <v>0</v>
      </c>
      <c r="J170" s="23">
        <v>0</v>
      </c>
      <c r="K170" s="23">
        <v>0</v>
      </c>
      <c r="L170" s="23">
        <v>0</v>
      </c>
      <c r="M170" s="33">
        <v>0</v>
      </c>
      <c r="N170" s="3">
        <f>VLOOKUP(A170,'[1]Trigo Pan 2020 al 28.01.22'!A$5:AC$295,29,0)</f>
        <v>0</v>
      </c>
      <c r="O170" s="23">
        <v>0</v>
      </c>
      <c r="P170" s="23">
        <v>0</v>
      </c>
      <c r="Q170" s="23">
        <v>0</v>
      </c>
    </row>
    <row r="171" spans="1:17" x14ac:dyDescent="0.25">
      <c r="A171" s="10">
        <v>22364</v>
      </c>
      <c r="B171" s="2">
        <v>33522332459</v>
      </c>
      <c r="C171" s="2" t="s">
        <v>162</v>
      </c>
      <c r="D171" s="2" t="s">
        <v>6</v>
      </c>
      <c r="E171" s="3"/>
      <c r="F171" s="3"/>
      <c r="G171" s="3"/>
      <c r="H171" s="3">
        <v>0</v>
      </c>
      <c r="I171" s="23">
        <v>0</v>
      </c>
      <c r="J171" s="23">
        <v>0</v>
      </c>
      <c r="K171" s="23">
        <v>0</v>
      </c>
      <c r="L171" s="23">
        <v>0</v>
      </c>
      <c r="M171" s="33">
        <v>0</v>
      </c>
      <c r="N171" s="3">
        <f>VLOOKUP(A171,'[1]Trigo Pan 2020 al 28.01.22'!A$5:AC$295,29,0)</f>
        <v>0</v>
      </c>
      <c r="O171" s="23">
        <v>0</v>
      </c>
      <c r="P171" s="23">
        <v>0</v>
      </c>
      <c r="Q171" s="23">
        <v>0</v>
      </c>
    </row>
    <row r="172" spans="1:17" x14ac:dyDescent="0.25">
      <c r="A172" s="10">
        <v>5033</v>
      </c>
      <c r="B172" s="2">
        <v>30666482553</v>
      </c>
      <c r="C172" s="2" t="s">
        <v>55</v>
      </c>
      <c r="D172" s="2" t="s">
        <v>8</v>
      </c>
      <c r="E172" s="3">
        <v>30</v>
      </c>
      <c r="F172" s="3">
        <v>30</v>
      </c>
      <c r="G172" s="3">
        <v>58</v>
      </c>
      <c r="H172" s="3">
        <v>15</v>
      </c>
      <c r="I172" s="23">
        <v>29</v>
      </c>
      <c r="J172" s="23">
        <v>29</v>
      </c>
      <c r="K172" s="23">
        <v>31</v>
      </c>
      <c r="L172" s="23">
        <v>8</v>
      </c>
      <c r="M172" s="33">
        <v>70</v>
      </c>
      <c r="N172" s="3">
        <f>VLOOKUP(A172,'[1]Trigo Pan 2020 al 28.01.22'!A$5:AC$295,29,0)</f>
        <v>36</v>
      </c>
      <c r="O172" s="23">
        <v>34</v>
      </c>
      <c r="P172" s="23">
        <v>64</v>
      </c>
      <c r="Q172" s="23">
        <v>434</v>
      </c>
    </row>
    <row r="173" spans="1:17" x14ac:dyDescent="0.25">
      <c r="A173" s="10">
        <v>5026</v>
      </c>
      <c r="B173" s="2">
        <v>30519710907</v>
      </c>
      <c r="C173" s="2" t="s">
        <v>48</v>
      </c>
      <c r="D173" s="2" t="s">
        <v>8</v>
      </c>
      <c r="E173" s="3">
        <v>5</v>
      </c>
      <c r="F173" s="3">
        <v>13</v>
      </c>
      <c r="G173" s="3">
        <v>13</v>
      </c>
      <c r="H173" s="3">
        <v>16</v>
      </c>
      <c r="I173" s="23">
        <v>14</v>
      </c>
      <c r="J173" s="23">
        <v>17</v>
      </c>
      <c r="K173" s="23">
        <v>15</v>
      </c>
      <c r="L173" s="23">
        <v>17</v>
      </c>
      <c r="M173" s="33">
        <v>12</v>
      </c>
      <c r="N173" s="3">
        <f>VLOOKUP(A173,'[1]Trigo Pan 2020 al 28.01.22'!A$5:AC$295,29,0)</f>
        <v>10</v>
      </c>
      <c r="O173" s="23">
        <v>11</v>
      </c>
      <c r="P173" s="23">
        <v>12</v>
      </c>
      <c r="Q173" s="23">
        <v>155</v>
      </c>
    </row>
    <row r="174" spans="1:17" x14ac:dyDescent="0.25">
      <c r="A174" s="10">
        <v>212781</v>
      </c>
      <c r="B174" s="2">
        <v>33526349569</v>
      </c>
      <c r="C174" s="2" t="s">
        <v>194</v>
      </c>
      <c r="D174" s="2" t="s">
        <v>8</v>
      </c>
      <c r="E174" s="3"/>
      <c r="F174" s="3">
        <v>0</v>
      </c>
      <c r="G174" s="3">
        <v>0</v>
      </c>
      <c r="H174" s="3">
        <v>9</v>
      </c>
      <c r="I174" s="23">
        <v>10</v>
      </c>
      <c r="J174" s="23">
        <v>0</v>
      </c>
      <c r="K174" s="23">
        <v>15</v>
      </c>
      <c r="L174" s="23">
        <v>0</v>
      </c>
      <c r="M174" s="33">
        <v>0</v>
      </c>
      <c r="N174" s="3">
        <f>VLOOKUP(A174,'[1]Trigo Pan 2020 al 28.01.22'!A$5:AC$295,29,0)</f>
        <v>173</v>
      </c>
      <c r="O174" s="23">
        <v>49</v>
      </c>
      <c r="P174" s="23">
        <v>0</v>
      </c>
      <c r="Q174" s="23">
        <v>256</v>
      </c>
    </row>
    <row r="175" spans="1:17" x14ac:dyDescent="0.25">
      <c r="A175" s="10">
        <v>21088</v>
      </c>
      <c r="B175" s="2">
        <v>30511534492</v>
      </c>
      <c r="C175" s="2" t="s">
        <v>158</v>
      </c>
      <c r="D175" s="2" t="s">
        <v>6</v>
      </c>
      <c r="E175" s="3"/>
      <c r="F175" s="3"/>
      <c r="G175" s="3"/>
      <c r="H175" s="3">
        <v>0</v>
      </c>
      <c r="I175" s="23">
        <v>30</v>
      </c>
      <c r="J175" s="23">
        <v>33</v>
      </c>
      <c r="K175" s="23">
        <v>27</v>
      </c>
      <c r="L175" s="23">
        <v>31</v>
      </c>
      <c r="M175" s="33">
        <v>34</v>
      </c>
      <c r="N175" s="3">
        <f>VLOOKUP(A175,'[1]Trigo Pan 2020 al 28.01.22'!A$5:AC$295,29,0)</f>
        <v>36</v>
      </c>
      <c r="O175" s="23">
        <v>0</v>
      </c>
      <c r="P175" s="23">
        <v>0</v>
      </c>
      <c r="Q175" s="23">
        <v>191</v>
      </c>
    </row>
    <row r="176" spans="1:17" x14ac:dyDescent="0.25">
      <c r="A176" s="10">
        <v>21973</v>
      </c>
      <c r="B176" s="2">
        <v>30525718626</v>
      </c>
      <c r="C176" s="2" t="s">
        <v>144</v>
      </c>
      <c r="D176" s="2" t="s">
        <v>44</v>
      </c>
      <c r="E176" s="3"/>
      <c r="F176" s="3"/>
      <c r="G176" s="3"/>
      <c r="H176" s="3">
        <v>0</v>
      </c>
      <c r="I176" s="23">
        <v>0</v>
      </c>
      <c r="J176" s="23">
        <v>0</v>
      </c>
      <c r="K176" s="23">
        <v>0</v>
      </c>
      <c r="L176" s="23">
        <v>0</v>
      </c>
      <c r="M176" s="33">
        <v>0</v>
      </c>
      <c r="N176" s="3">
        <f>VLOOKUP(A176,'[1]Trigo Pan 2020 al 28.01.22'!A$5:AC$295,29,0)</f>
        <v>0</v>
      </c>
      <c r="O176" s="23">
        <v>0</v>
      </c>
      <c r="P176" s="23">
        <v>0</v>
      </c>
      <c r="Q176" s="23">
        <v>0</v>
      </c>
    </row>
    <row r="177" spans="1:17" x14ac:dyDescent="0.25">
      <c r="A177" s="10">
        <v>10565</v>
      </c>
      <c r="B177" s="2">
        <v>33708352239</v>
      </c>
      <c r="C177" s="2" t="s">
        <v>118</v>
      </c>
      <c r="D177" s="2" t="s">
        <v>8</v>
      </c>
      <c r="E177" s="3">
        <v>0</v>
      </c>
      <c r="F177" s="3">
        <v>0</v>
      </c>
      <c r="G177" s="3">
        <v>10</v>
      </c>
      <c r="H177" s="3">
        <v>48</v>
      </c>
      <c r="I177" s="23">
        <v>20</v>
      </c>
      <c r="J177" s="23">
        <v>15</v>
      </c>
      <c r="K177" s="23">
        <v>0</v>
      </c>
      <c r="L177" s="23">
        <v>0</v>
      </c>
      <c r="M177" s="33">
        <v>0</v>
      </c>
      <c r="N177" s="3">
        <f>VLOOKUP(A177,'[1]Trigo Pan 2020 al 28.01.22'!A$5:AC$295,29,0)</f>
        <v>0</v>
      </c>
      <c r="O177" s="23">
        <v>0</v>
      </c>
      <c r="P177" s="23">
        <v>0</v>
      </c>
      <c r="Q177" s="23">
        <v>93</v>
      </c>
    </row>
    <row r="178" spans="1:17" x14ac:dyDescent="0.25">
      <c r="A178" s="10">
        <v>11356</v>
      </c>
      <c r="B178" s="2">
        <v>30714327573</v>
      </c>
      <c r="C178" s="2" t="s">
        <v>120</v>
      </c>
      <c r="D178" s="2" t="s">
        <v>20</v>
      </c>
      <c r="E178" s="3"/>
      <c r="F178" s="3"/>
      <c r="G178" s="3"/>
      <c r="H178" s="3">
        <v>0</v>
      </c>
      <c r="I178" s="23">
        <v>0</v>
      </c>
      <c r="J178" s="23">
        <v>0</v>
      </c>
      <c r="K178" s="23">
        <v>0</v>
      </c>
      <c r="L178" s="23">
        <v>0</v>
      </c>
      <c r="M178" s="33">
        <v>0</v>
      </c>
      <c r="N178" s="3">
        <f>VLOOKUP(A178,'[1]Trigo Pan 2020 al 28.01.22'!A$5:AC$295,29,0)</f>
        <v>0</v>
      </c>
      <c r="O178" s="23">
        <v>0</v>
      </c>
      <c r="P178" s="23">
        <v>0</v>
      </c>
      <c r="Q178" s="23">
        <v>0</v>
      </c>
    </row>
    <row r="179" spans="1:17" x14ac:dyDescent="0.25">
      <c r="A179" s="10">
        <v>18189</v>
      </c>
      <c r="B179" s="2">
        <v>30529478964</v>
      </c>
      <c r="C179" s="2" t="s">
        <v>150</v>
      </c>
      <c r="D179" s="2" t="s">
        <v>44</v>
      </c>
      <c r="E179" s="3"/>
      <c r="F179" s="3">
        <v>0</v>
      </c>
      <c r="G179" s="3">
        <v>0</v>
      </c>
      <c r="H179" s="3">
        <v>14</v>
      </c>
      <c r="I179" s="23">
        <v>29</v>
      </c>
      <c r="J179" s="23">
        <v>0</v>
      </c>
      <c r="K179" s="23">
        <v>31</v>
      </c>
      <c r="L179" s="23">
        <v>41</v>
      </c>
      <c r="M179" s="33">
        <v>0</v>
      </c>
      <c r="N179" s="3">
        <f>VLOOKUP(A179,'[1]Trigo Pan 2020 al 28.01.22'!A$5:AC$295,29,0)</f>
        <v>0</v>
      </c>
      <c r="O179" s="23">
        <v>0</v>
      </c>
      <c r="P179" s="23">
        <v>0</v>
      </c>
      <c r="Q179" s="23">
        <v>115</v>
      </c>
    </row>
    <row r="180" spans="1:17" x14ac:dyDescent="0.25">
      <c r="A180" s="10">
        <v>525605</v>
      </c>
      <c r="B180" s="2">
        <v>30708464356</v>
      </c>
      <c r="C180" s="2" t="s">
        <v>244</v>
      </c>
      <c r="D180" s="2" t="s">
        <v>6</v>
      </c>
      <c r="E180" s="3">
        <v>0</v>
      </c>
      <c r="F180" s="3">
        <v>14</v>
      </c>
      <c r="G180" s="3">
        <v>15</v>
      </c>
      <c r="H180" s="3">
        <v>10</v>
      </c>
      <c r="I180" s="23">
        <v>11</v>
      </c>
      <c r="J180" s="23">
        <v>11</v>
      </c>
      <c r="K180" s="23">
        <v>9</v>
      </c>
      <c r="L180" s="23">
        <v>12</v>
      </c>
      <c r="M180" s="33">
        <v>12</v>
      </c>
      <c r="N180" s="3">
        <f>VLOOKUP(A180,'[1]Trigo Pan 2020 al 28.01.22'!A$5:AC$295,29,0)</f>
        <v>7</v>
      </c>
      <c r="O180" s="23">
        <v>8</v>
      </c>
      <c r="P180" s="23">
        <v>11</v>
      </c>
      <c r="Q180" s="23">
        <v>120</v>
      </c>
    </row>
    <row r="181" spans="1:17" x14ac:dyDescent="0.25">
      <c r="A181" s="10">
        <v>10880</v>
      </c>
      <c r="B181" s="2">
        <v>30507150000</v>
      </c>
      <c r="C181" s="2" t="s">
        <v>233</v>
      </c>
      <c r="D181" s="2" t="s">
        <v>8</v>
      </c>
      <c r="E181" s="3"/>
      <c r="F181" s="3"/>
      <c r="G181" s="3"/>
      <c r="H181" s="3">
        <v>0</v>
      </c>
      <c r="I181" s="23">
        <v>0</v>
      </c>
      <c r="J181" s="23">
        <v>0</v>
      </c>
      <c r="K181" s="23">
        <v>0</v>
      </c>
      <c r="L181" s="23">
        <v>0</v>
      </c>
      <c r="M181" s="33">
        <v>0</v>
      </c>
      <c r="N181" s="3">
        <f>VLOOKUP(A181,'[1]Trigo Pan 2020 al 28.01.22'!A$5:AC$295,29,0)</f>
        <v>0</v>
      </c>
      <c r="O181" s="23">
        <v>0</v>
      </c>
      <c r="P181" s="23">
        <v>0</v>
      </c>
      <c r="Q181" s="23">
        <v>0</v>
      </c>
    </row>
    <row r="182" spans="1:17" x14ac:dyDescent="0.25">
      <c r="A182" s="10">
        <v>23396</v>
      </c>
      <c r="B182" s="2">
        <v>30567668661</v>
      </c>
      <c r="C182" s="2" t="s">
        <v>166</v>
      </c>
      <c r="D182" s="2" t="s">
        <v>8</v>
      </c>
      <c r="E182" s="3"/>
      <c r="F182" s="3"/>
      <c r="G182" s="3"/>
      <c r="H182" s="3">
        <v>0</v>
      </c>
      <c r="I182" s="23">
        <v>16</v>
      </c>
      <c r="J182" s="23">
        <v>19</v>
      </c>
      <c r="K182" s="23">
        <v>13</v>
      </c>
      <c r="L182" s="23">
        <v>0</v>
      </c>
      <c r="M182" s="33">
        <v>0</v>
      </c>
      <c r="N182" s="3">
        <f>VLOOKUP(A182,'[1]Trigo Pan 2020 al 28.01.22'!A$5:AC$295,29,0)</f>
        <v>7</v>
      </c>
      <c r="O182" s="23">
        <v>0</v>
      </c>
      <c r="P182" s="23">
        <v>0</v>
      </c>
      <c r="Q182" s="23">
        <v>55</v>
      </c>
    </row>
    <row r="183" spans="1:17" x14ac:dyDescent="0.25">
      <c r="A183" s="10">
        <v>24071</v>
      </c>
      <c r="B183" s="2">
        <v>33707261329</v>
      </c>
      <c r="C183" s="2" t="s">
        <v>168</v>
      </c>
      <c r="D183" s="2" t="s">
        <v>8</v>
      </c>
      <c r="E183" s="3">
        <v>0</v>
      </c>
      <c r="F183" s="3">
        <v>0</v>
      </c>
      <c r="G183" s="3">
        <v>0</v>
      </c>
      <c r="H183" s="3">
        <v>0</v>
      </c>
      <c r="I183" s="23">
        <v>258</v>
      </c>
      <c r="J183" s="23">
        <v>188</v>
      </c>
      <c r="K183" s="23">
        <v>618</v>
      </c>
      <c r="L183" s="23">
        <v>743</v>
      </c>
      <c r="M183" s="33">
        <v>188</v>
      </c>
      <c r="N183" s="3">
        <f>VLOOKUP(A183,'[1]Trigo Pan 2020 al 28.01.22'!A$5:AC$295,29,0)</f>
        <v>331</v>
      </c>
      <c r="O183" s="23">
        <v>133</v>
      </c>
      <c r="P183" s="23">
        <v>0</v>
      </c>
      <c r="Q183" s="23">
        <v>2459</v>
      </c>
    </row>
    <row r="184" spans="1:17" x14ac:dyDescent="0.25">
      <c r="A184" s="10">
        <v>15809</v>
      </c>
      <c r="B184" s="2">
        <v>33508325679</v>
      </c>
      <c r="C184" s="2" t="s">
        <v>140</v>
      </c>
      <c r="D184" s="2" t="s">
        <v>44</v>
      </c>
      <c r="E184" s="3">
        <v>206</v>
      </c>
      <c r="F184" s="3">
        <v>160</v>
      </c>
      <c r="G184" s="3">
        <v>173</v>
      </c>
      <c r="H184" s="3">
        <v>201</v>
      </c>
      <c r="I184" s="23">
        <v>168</v>
      </c>
      <c r="J184" s="23">
        <v>189</v>
      </c>
      <c r="K184" s="23">
        <v>179</v>
      </c>
      <c r="L184" s="23">
        <v>134</v>
      </c>
      <c r="M184" s="33">
        <v>182</v>
      </c>
      <c r="N184" s="3">
        <f>VLOOKUP(A184,'[1]Trigo Pan 2020 al 28.01.22'!A$5:AC$295,29,0)</f>
        <v>91</v>
      </c>
      <c r="O184" s="23">
        <v>182</v>
      </c>
      <c r="P184" s="23">
        <v>232</v>
      </c>
      <c r="Q184" s="23">
        <v>2097</v>
      </c>
    </row>
    <row r="185" spans="1:17" x14ac:dyDescent="0.25">
      <c r="A185" s="10">
        <v>5112</v>
      </c>
      <c r="B185" s="2">
        <v>30686470217</v>
      </c>
      <c r="C185" s="2" t="s">
        <v>231</v>
      </c>
      <c r="D185" s="2" t="s">
        <v>6</v>
      </c>
      <c r="E185" s="3">
        <v>146</v>
      </c>
      <c r="F185" s="3">
        <v>128</v>
      </c>
      <c r="G185" s="3">
        <v>140</v>
      </c>
      <c r="H185" s="3">
        <v>149</v>
      </c>
      <c r="I185" s="23">
        <v>151</v>
      </c>
      <c r="J185" s="23">
        <v>122</v>
      </c>
      <c r="K185" s="23">
        <v>148</v>
      </c>
      <c r="L185" s="23">
        <v>157</v>
      </c>
      <c r="M185" s="33">
        <v>150</v>
      </c>
      <c r="N185" s="3">
        <f>VLOOKUP(A185,'[1]Trigo Pan 2020 al 28.01.22'!A$5:AC$295,29,0)</f>
        <v>141</v>
      </c>
      <c r="O185" s="23">
        <v>159</v>
      </c>
      <c r="P185" s="23">
        <v>166</v>
      </c>
      <c r="Q185" s="23">
        <v>1757</v>
      </c>
    </row>
    <row r="186" spans="1:17" x14ac:dyDescent="0.25">
      <c r="A186" s="10">
        <v>405815</v>
      </c>
      <c r="B186" s="2">
        <v>30711282595</v>
      </c>
      <c r="C186" s="2" t="s">
        <v>205</v>
      </c>
      <c r="D186" s="2" t="s">
        <v>20</v>
      </c>
      <c r="E186" s="3">
        <v>171</v>
      </c>
      <c r="F186" s="3">
        <v>54</v>
      </c>
      <c r="G186" s="3">
        <v>56</v>
      </c>
      <c r="H186" s="3">
        <v>83</v>
      </c>
      <c r="I186" s="23">
        <v>113</v>
      </c>
      <c r="J186" s="23">
        <v>168</v>
      </c>
      <c r="K186" s="23">
        <v>109</v>
      </c>
      <c r="L186" s="23">
        <v>144</v>
      </c>
      <c r="M186" s="33">
        <v>193</v>
      </c>
      <c r="N186" s="3">
        <f>VLOOKUP(A186,'[1]Trigo Pan 2020 al 28.01.22'!A$5:AC$295,29,0)</f>
        <v>105</v>
      </c>
      <c r="O186" s="23">
        <v>114</v>
      </c>
      <c r="P186" s="23">
        <v>90</v>
      </c>
      <c r="Q186" s="23">
        <v>1400</v>
      </c>
    </row>
    <row r="187" spans="1:17" x14ac:dyDescent="0.25">
      <c r="A187" s="10">
        <v>10201</v>
      </c>
      <c r="B187" s="2">
        <v>30711548633</v>
      </c>
      <c r="C187" s="2" t="s">
        <v>116</v>
      </c>
      <c r="D187" s="2" t="s">
        <v>8</v>
      </c>
      <c r="E187" s="3">
        <v>0</v>
      </c>
      <c r="F187" s="3">
        <v>34</v>
      </c>
      <c r="G187" s="3">
        <v>56</v>
      </c>
      <c r="H187" s="3">
        <v>40</v>
      </c>
      <c r="I187" s="23">
        <v>49</v>
      </c>
      <c r="J187" s="23">
        <v>40</v>
      </c>
      <c r="K187" s="23">
        <v>27</v>
      </c>
      <c r="L187" s="23">
        <v>14</v>
      </c>
      <c r="M187" s="33">
        <v>31</v>
      </c>
      <c r="N187" s="3">
        <f>VLOOKUP(A187,'[1]Trigo Pan 2020 al 28.01.22'!A$5:AC$295,29,0)</f>
        <v>25</v>
      </c>
      <c r="O187" s="23">
        <v>28</v>
      </c>
      <c r="P187" s="23">
        <v>37</v>
      </c>
      <c r="Q187" s="23">
        <v>381</v>
      </c>
    </row>
    <row r="188" spans="1:17" x14ac:dyDescent="0.25">
      <c r="A188" s="10">
        <v>18032</v>
      </c>
      <c r="B188" s="2">
        <v>33709368139</v>
      </c>
      <c r="C188" s="2" t="s">
        <v>149</v>
      </c>
      <c r="D188" s="2" t="s">
        <v>44</v>
      </c>
      <c r="E188" s="3">
        <v>22</v>
      </c>
      <c r="F188" s="3"/>
      <c r="G188" s="3"/>
      <c r="H188" s="3">
        <v>0</v>
      </c>
      <c r="I188" s="23">
        <v>0</v>
      </c>
      <c r="J188" s="23">
        <v>31</v>
      </c>
      <c r="K188" s="23">
        <v>0</v>
      </c>
      <c r="L188" s="23">
        <v>0</v>
      </c>
      <c r="M188" s="33">
        <v>24</v>
      </c>
      <c r="N188" s="3">
        <f>VLOOKUP(A188,'[1]Trigo Pan 2020 al 28.01.22'!A$5:AC$295,29,0)</f>
        <v>0</v>
      </c>
      <c r="O188" s="23">
        <v>50</v>
      </c>
      <c r="P188" s="23">
        <v>40</v>
      </c>
      <c r="Q188" s="23">
        <v>167</v>
      </c>
    </row>
    <row r="189" spans="1:17" x14ac:dyDescent="0.25">
      <c r="A189" s="10">
        <v>22997</v>
      </c>
      <c r="B189" s="2">
        <v>30658133825</v>
      </c>
      <c r="C189" s="2" t="s">
        <v>163</v>
      </c>
      <c r="D189" s="2" t="s">
        <v>8</v>
      </c>
      <c r="E189" s="3"/>
      <c r="F189" s="3">
        <v>0</v>
      </c>
      <c r="G189" s="3">
        <v>0</v>
      </c>
      <c r="H189" s="3">
        <v>65</v>
      </c>
      <c r="I189" s="23">
        <v>0</v>
      </c>
      <c r="J189" s="23">
        <v>15</v>
      </c>
      <c r="K189" s="23">
        <v>0</v>
      </c>
      <c r="L189" s="23">
        <v>4</v>
      </c>
      <c r="M189" s="33">
        <v>0</v>
      </c>
      <c r="N189" s="3">
        <f>VLOOKUP(A189,'[1]Trigo Pan 2020 al 28.01.22'!A$5:AC$295,29,0)</f>
        <v>0</v>
      </c>
      <c r="O189" s="23">
        <v>0</v>
      </c>
      <c r="P189" s="23">
        <v>0</v>
      </c>
      <c r="Q189" s="23">
        <v>84</v>
      </c>
    </row>
    <row r="190" spans="1:17" x14ac:dyDescent="0.25">
      <c r="A190" s="10">
        <v>23774</v>
      </c>
      <c r="B190" s="2">
        <v>30710601786</v>
      </c>
      <c r="C190" s="2" t="s">
        <v>167</v>
      </c>
      <c r="D190" s="2" t="s">
        <v>8</v>
      </c>
      <c r="E190" s="3">
        <v>0</v>
      </c>
      <c r="F190" s="3">
        <v>0</v>
      </c>
      <c r="G190" s="3">
        <v>14</v>
      </c>
      <c r="H190" s="3">
        <v>54</v>
      </c>
      <c r="I190" s="23">
        <v>35</v>
      </c>
      <c r="J190" s="23">
        <v>0</v>
      </c>
      <c r="K190" s="23">
        <v>49</v>
      </c>
      <c r="L190" s="23">
        <v>125</v>
      </c>
      <c r="M190" s="33">
        <v>190</v>
      </c>
      <c r="N190" s="3">
        <f>VLOOKUP(A190,'[1]Trigo Pan 2020 al 28.01.22'!A$5:AC$295,29,0)</f>
        <v>72</v>
      </c>
      <c r="O190" s="23">
        <v>0</v>
      </c>
      <c r="P190" s="23">
        <v>60</v>
      </c>
      <c r="Q190" s="23">
        <v>599</v>
      </c>
    </row>
    <row r="191" spans="1:17" x14ac:dyDescent="0.25">
      <c r="A191" s="10">
        <v>512695</v>
      </c>
      <c r="B191" s="2">
        <v>20227250276</v>
      </c>
      <c r="C191" s="2" t="s">
        <v>212</v>
      </c>
      <c r="D191" s="2" t="s">
        <v>6</v>
      </c>
      <c r="E191" s="3">
        <v>0</v>
      </c>
      <c r="F191" s="3">
        <v>0</v>
      </c>
      <c r="G191" s="3">
        <v>0</v>
      </c>
      <c r="H191" s="3">
        <v>0</v>
      </c>
      <c r="I191" s="23">
        <v>0</v>
      </c>
      <c r="J191" s="23">
        <v>0</v>
      </c>
      <c r="K191" s="23">
        <v>0</v>
      </c>
      <c r="L191" s="23">
        <v>0</v>
      </c>
      <c r="M191" s="33">
        <v>0</v>
      </c>
      <c r="N191" s="3">
        <f>VLOOKUP(A191,'[1]Trigo Pan 2020 al 28.01.22'!A$5:AC$295,29,0)</f>
        <v>0</v>
      </c>
      <c r="O191" s="23">
        <v>0</v>
      </c>
      <c r="P191" s="23">
        <v>0</v>
      </c>
      <c r="Q191" s="23">
        <v>0</v>
      </c>
    </row>
    <row r="192" spans="1:17" x14ac:dyDescent="0.25">
      <c r="A192" s="10">
        <v>24905</v>
      </c>
      <c r="B192" s="2">
        <v>30643770276</v>
      </c>
      <c r="C192" s="2" t="s">
        <v>173</v>
      </c>
      <c r="D192" s="2" t="s">
        <v>8</v>
      </c>
      <c r="E192" s="3">
        <v>2</v>
      </c>
      <c r="F192" s="3">
        <v>0</v>
      </c>
      <c r="G192" s="3">
        <v>7</v>
      </c>
      <c r="H192" s="3">
        <v>15</v>
      </c>
      <c r="I192" s="23">
        <v>0</v>
      </c>
      <c r="J192" s="23">
        <v>17</v>
      </c>
      <c r="K192" s="23">
        <v>0</v>
      </c>
      <c r="L192" s="23">
        <v>0</v>
      </c>
      <c r="M192" s="33">
        <v>0</v>
      </c>
      <c r="N192" s="3">
        <f>VLOOKUP(A192,'[1]Trigo Pan 2020 al 28.01.22'!A$5:AC$295,29,0)</f>
        <v>2</v>
      </c>
      <c r="O192" s="23">
        <v>4</v>
      </c>
      <c r="P192" s="23">
        <v>0</v>
      </c>
      <c r="Q192" s="23">
        <v>47</v>
      </c>
    </row>
    <row r="193" spans="1:17" x14ac:dyDescent="0.25">
      <c r="A193" s="10">
        <v>12347</v>
      </c>
      <c r="B193" s="2">
        <v>20115431677</v>
      </c>
      <c r="C193" s="2" t="s">
        <v>129</v>
      </c>
      <c r="D193" s="2" t="s">
        <v>20</v>
      </c>
      <c r="E193" s="3">
        <v>0</v>
      </c>
      <c r="F193" s="3">
        <v>0</v>
      </c>
      <c r="G193" s="3">
        <v>4</v>
      </c>
      <c r="H193" s="3">
        <v>0</v>
      </c>
      <c r="I193" s="23">
        <v>0</v>
      </c>
      <c r="J193" s="23">
        <v>0</v>
      </c>
      <c r="K193" s="23">
        <v>0</v>
      </c>
      <c r="L193" s="23">
        <v>0</v>
      </c>
      <c r="M193" s="33">
        <v>0</v>
      </c>
      <c r="N193" s="3">
        <f>VLOOKUP(A193,'[1]Trigo Pan 2020 al 28.01.22'!A$5:AC$295,29,0)</f>
        <v>0</v>
      </c>
      <c r="O193" s="23">
        <v>0</v>
      </c>
      <c r="P193" s="23">
        <v>0</v>
      </c>
      <c r="Q193" s="23">
        <v>4</v>
      </c>
    </row>
    <row r="194" spans="1:17" x14ac:dyDescent="0.25">
      <c r="A194" s="10">
        <v>17256</v>
      </c>
      <c r="B194" s="2">
        <v>20225671622</v>
      </c>
      <c r="C194" s="2" t="s">
        <v>145</v>
      </c>
      <c r="D194" s="2" t="s">
        <v>146</v>
      </c>
      <c r="E194" s="3"/>
      <c r="F194" s="3"/>
      <c r="G194" s="3"/>
      <c r="H194" s="3">
        <v>0</v>
      </c>
      <c r="I194" s="23">
        <v>0</v>
      </c>
      <c r="J194" s="23">
        <v>0</v>
      </c>
      <c r="K194" s="23">
        <v>0</v>
      </c>
      <c r="L194" s="23">
        <v>0</v>
      </c>
      <c r="M194" s="33">
        <v>0</v>
      </c>
      <c r="N194" s="3">
        <f>VLOOKUP(A194,'[1]Trigo Pan 2020 al 28.01.22'!A$5:AC$295,29,0)</f>
        <v>0</v>
      </c>
      <c r="O194" s="23">
        <v>0</v>
      </c>
      <c r="P194" s="23">
        <v>0</v>
      </c>
      <c r="Q194" s="23">
        <v>0</v>
      </c>
    </row>
    <row r="195" spans="1:17" x14ac:dyDescent="0.25">
      <c r="A195" s="10">
        <v>11616</v>
      </c>
      <c r="B195" s="2">
        <v>27213112959</v>
      </c>
      <c r="C195" s="2" t="s">
        <v>122</v>
      </c>
      <c r="D195" s="2" t="s">
        <v>18</v>
      </c>
      <c r="E195" s="3">
        <v>0</v>
      </c>
      <c r="F195" s="3">
        <v>0</v>
      </c>
      <c r="G195" s="3">
        <v>0</v>
      </c>
      <c r="H195" s="3">
        <v>0</v>
      </c>
      <c r="I195" s="23">
        <v>0</v>
      </c>
      <c r="J195" s="23">
        <v>0</v>
      </c>
      <c r="K195" s="23">
        <v>0</v>
      </c>
      <c r="L195" s="23">
        <v>0</v>
      </c>
      <c r="M195" s="33">
        <v>0</v>
      </c>
      <c r="N195" s="3">
        <f>VLOOKUP(A195,'[1]Trigo Pan 2020 al 28.01.22'!A$5:AC$295,29,0)</f>
        <v>556</v>
      </c>
      <c r="O195" s="23">
        <v>448</v>
      </c>
      <c r="P195" s="23">
        <v>133</v>
      </c>
      <c r="Q195" s="23">
        <v>1137</v>
      </c>
    </row>
    <row r="196" spans="1:17" x14ac:dyDescent="0.25">
      <c r="A196" s="10">
        <v>21832</v>
      </c>
      <c r="B196" s="2">
        <v>30500959629</v>
      </c>
      <c r="C196" s="2" t="s">
        <v>161</v>
      </c>
      <c r="D196" s="2" t="s">
        <v>44</v>
      </c>
      <c r="E196" s="3"/>
      <c r="F196" s="3"/>
      <c r="G196" s="3"/>
      <c r="H196" s="3">
        <v>0</v>
      </c>
      <c r="I196" s="23">
        <v>0</v>
      </c>
      <c r="J196" s="23">
        <v>0</v>
      </c>
      <c r="K196" s="23">
        <v>0</v>
      </c>
      <c r="L196" s="23">
        <v>0</v>
      </c>
      <c r="M196" s="33">
        <v>0</v>
      </c>
      <c r="N196" s="3">
        <f>VLOOKUP(A196,'[1]Trigo Pan 2020 al 28.01.22'!A$5:AC$295,29,0)</f>
        <v>0</v>
      </c>
      <c r="O196" s="23">
        <v>0</v>
      </c>
      <c r="P196" s="23">
        <v>0</v>
      </c>
      <c r="Q196" s="23">
        <v>0</v>
      </c>
    </row>
    <row r="197" spans="1:17" x14ac:dyDescent="0.25">
      <c r="A197" s="10">
        <v>12143</v>
      </c>
      <c r="B197" s="2">
        <v>30504819988</v>
      </c>
      <c r="C197" s="2" t="s">
        <v>234</v>
      </c>
      <c r="D197" s="2" t="s">
        <v>20</v>
      </c>
      <c r="E197" s="3">
        <v>0</v>
      </c>
      <c r="F197" s="3">
        <v>0</v>
      </c>
      <c r="G197" s="3">
        <v>0</v>
      </c>
      <c r="H197" s="3">
        <v>736</v>
      </c>
      <c r="I197" s="23">
        <v>1975</v>
      </c>
      <c r="J197" s="23">
        <v>0</v>
      </c>
      <c r="K197" s="23">
        <v>19</v>
      </c>
      <c r="L197" s="23">
        <v>0</v>
      </c>
      <c r="M197" s="33">
        <v>0</v>
      </c>
      <c r="N197" s="3">
        <f>VLOOKUP(A197,'[1]Trigo Pan 2020 al 28.01.22'!A$5:AC$295,29,0)</f>
        <v>174</v>
      </c>
      <c r="O197" s="23">
        <v>0</v>
      </c>
      <c r="P197" s="23">
        <v>0</v>
      </c>
      <c r="Q197" s="23">
        <v>2904</v>
      </c>
    </row>
    <row r="198" spans="1:17" x14ac:dyDescent="0.25">
      <c r="A198" s="10">
        <v>20444</v>
      </c>
      <c r="B198" s="2">
        <v>30517307099</v>
      </c>
      <c r="C198" s="2" t="s">
        <v>153</v>
      </c>
      <c r="D198" s="2" t="s">
        <v>20</v>
      </c>
      <c r="E198" s="3">
        <v>0</v>
      </c>
      <c r="F198" s="3">
        <v>0</v>
      </c>
      <c r="G198" s="3">
        <v>0</v>
      </c>
      <c r="H198" s="3">
        <v>794</v>
      </c>
      <c r="I198" s="23">
        <v>2559</v>
      </c>
      <c r="J198" s="23">
        <v>0</v>
      </c>
      <c r="K198" s="23">
        <v>0</v>
      </c>
      <c r="L198" s="23">
        <v>0</v>
      </c>
      <c r="M198" s="33">
        <v>0</v>
      </c>
      <c r="N198" s="3">
        <f>VLOOKUP(A198,'[1]Trigo Pan 2020 al 28.01.22'!A$5:AC$295,29,0)</f>
        <v>100</v>
      </c>
      <c r="O198" s="23">
        <v>16</v>
      </c>
      <c r="P198" s="23">
        <v>0</v>
      </c>
      <c r="Q198" s="23">
        <v>3469</v>
      </c>
    </row>
    <row r="199" spans="1:17" x14ac:dyDescent="0.25">
      <c r="A199" s="10">
        <v>25572</v>
      </c>
      <c r="B199" s="2">
        <v>30530473593</v>
      </c>
      <c r="C199" s="2" t="s">
        <v>178</v>
      </c>
      <c r="D199" s="2" t="s">
        <v>53</v>
      </c>
      <c r="E199" s="3">
        <v>0</v>
      </c>
      <c r="F199" s="3">
        <v>0</v>
      </c>
      <c r="G199" s="3">
        <v>0</v>
      </c>
      <c r="H199" s="3">
        <v>0</v>
      </c>
      <c r="I199" s="23">
        <v>0</v>
      </c>
      <c r="J199" s="23">
        <v>0</v>
      </c>
      <c r="K199" s="23">
        <v>0</v>
      </c>
      <c r="L199" s="23">
        <v>0</v>
      </c>
      <c r="M199" s="33">
        <v>0</v>
      </c>
      <c r="N199" s="3">
        <f>VLOOKUP(A199,'[1]Trigo Pan 2020 al 28.01.22'!A$5:AC$295,29,0)</f>
        <v>0</v>
      </c>
      <c r="O199" s="23">
        <v>0</v>
      </c>
      <c r="P199" s="23">
        <v>0</v>
      </c>
      <c r="Q199" s="23">
        <v>0</v>
      </c>
    </row>
    <row r="200" spans="1:17" x14ac:dyDescent="0.25">
      <c r="A200" s="10">
        <v>11607</v>
      </c>
      <c r="B200" s="2">
        <v>30530489945</v>
      </c>
      <c r="C200" s="2" t="s">
        <v>226</v>
      </c>
      <c r="D200" s="2" t="s">
        <v>53</v>
      </c>
      <c r="E200" s="3">
        <v>0</v>
      </c>
      <c r="F200" s="3">
        <v>0</v>
      </c>
      <c r="G200" s="3">
        <v>35</v>
      </c>
      <c r="H200" s="3">
        <v>0</v>
      </c>
      <c r="I200" s="23">
        <v>0</v>
      </c>
      <c r="J200" s="23">
        <v>0</v>
      </c>
      <c r="K200" s="23">
        <v>0</v>
      </c>
      <c r="L200" s="23">
        <v>0</v>
      </c>
      <c r="M200" s="33">
        <v>0</v>
      </c>
      <c r="N200" s="3">
        <f>VLOOKUP(A200,'[1]Trigo Pan 2020 al 28.01.22'!A$5:AC$295,29,0)</f>
        <v>0</v>
      </c>
      <c r="O200" s="23">
        <v>0</v>
      </c>
      <c r="P200" s="23">
        <v>0</v>
      </c>
      <c r="Q200" s="23">
        <v>35</v>
      </c>
    </row>
    <row r="201" spans="1:17" x14ac:dyDescent="0.25">
      <c r="A201" s="10">
        <v>5040</v>
      </c>
      <c r="B201" s="2">
        <v>30541716331</v>
      </c>
      <c r="C201" s="2" t="s">
        <v>59</v>
      </c>
      <c r="D201" s="2" t="s">
        <v>8</v>
      </c>
      <c r="E201" s="3">
        <v>0</v>
      </c>
      <c r="F201" s="3">
        <v>0</v>
      </c>
      <c r="G201" s="3">
        <v>0</v>
      </c>
      <c r="H201" s="3">
        <v>0</v>
      </c>
      <c r="I201" s="23">
        <v>0</v>
      </c>
      <c r="J201" s="23">
        <v>0</v>
      </c>
      <c r="K201" s="23">
        <v>0</v>
      </c>
      <c r="L201" s="23">
        <v>0</v>
      </c>
      <c r="M201" s="33">
        <v>0</v>
      </c>
      <c r="N201" s="3">
        <f>VLOOKUP(A201,'[1]Trigo Pan 2020 al 28.01.22'!A$5:AC$295,29,0)</f>
        <v>0</v>
      </c>
      <c r="O201" s="23">
        <v>0</v>
      </c>
      <c r="P201" s="23">
        <v>0</v>
      </c>
      <c r="Q201" s="23">
        <v>0</v>
      </c>
    </row>
    <row r="202" spans="1:17" x14ac:dyDescent="0.25">
      <c r="A202" s="10">
        <v>25238</v>
      </c>
      <c r="B202" s="2">
        <v>30591205796</v>
      </c>
      <c r="C202" s="2" t="s">
        <v>177</v>
      </c>
      <c r="D202" s="2" t="s">
        <v>8</v>
      </c>
      <c r="E202" s="3">
        <v>0</v>
      </c>
      <c r="F202" s="3">
        <v>0</v>
      </c>
      <c r="G202" s="3">
        <v>0</v>
      </c>
      <c r="H202" s="3">
        <v>0</v>
      </c>
      <c r="I202" s="23">
        <v>0</v>
      </c>
      <c r="J202" s="23">
        <v>0</v>
      </c>
      <c r="K202" s="23">
        <v>0</v>
      </c>
      <c r="L202" s="23">
        <v>0</v>
      </c>
      <c r="M202" s="33">
        <v>0</v>
      </c>
      <c r="N202" s="3">
        <f>VLOOKUP(A202,'[1]Trigo Pan 2020 al 28.01.22'!A$5:AC$295,29,0)</f>
        <v>0</v>
      </c>
      <c r="O202" s="23">
        <v>0</v>
      </c>
      <c r="P202" s="23">
        <v>0</v>
      </c>
      <c r="Q202" s="23">
        <v>0</v>
      </c>
    </row>
    <row r="203" spans="1:17" x14ac:dyDescent="0.25">
      <c r="A203" s="10">
        <v>24122</v>
      </c>
      <c r="B203" s="2">
        <v>30606112196</v>
      </c>
      <c r="C203" s="2" t="s">
        <v>171</v>
      </c>
      <c r="D203" s="2" t="s">
        <v>20</v>
      </c>
      <c r="E203" s="3"/>
      <c r="F203" s="3"/>
      <c r="G203" s="3"/>
      <c r="H203" s="3">
        <v>0</v>
      </c>
      <c r="I203" s="23">
        <v>0</v>
      </c>
      <c r="J203" s="23">
        <v>0</v>
      </c>
      <c r="K203" s="23">
        <v>0</v>
      </c>
      <c r="L203" s="23">
        <v>0</v>
      </c>
      <c r="M203" s="33">
        <v>0</v>
      </c>
      <c r="N203" s="3">
        <f>VLOOKUP(A203,'[1]Trigo Pan 2020 al 28.01.22'!A$5:AC$295,29,0)</f>
        <v>0</v>
      </c>
      <c r="O203" s="23">
        <v>0</v>
      </c>
      <c r="P203" s="23">
        <v>0</v>
      </c>
      <c r="Q203" s="23">
        <v>0</v>
      </c>
    </row>
    <row r="204" spans="1:17" x14ac:dyDescent="0.25">
      <c r="A204" s="10">
        <v>5094</v>
      </c>
      <c r="B204" s="2">
        <v>30646218272</v>
      </c>
      <c r="C204" s="2" t="s">
        <v>77</v>
      </c>
      <c r="D204" s="2" t="s">
        <v>8</v>
      </c>
      <c r="E204" s="3">
        <v>0</v>
      </c>
      <c r="F204" s="3">
        <v>0</v>
      </c>
      <c r="G204" s="3">
        <v>0</v>
      </c>
      <c r="H204" s="3">
        <v>0</v>
      </c>
      <c r="I204" s="23">
        <v>0</v>
      </c>
      <c r="J204" s="23">
        <v>0</v>
      </c>
      <c r="K204" s="23">
        <v>0</v>
      </c>
      <c r="L204" s="23">
        <v>0</v>
      </c>
      <c r="M204" s="33">
        <v>0</v>
      </c>
      <c r="N204" s="3">
        <f>VLOOKUP(A204,'[1]Trigo Pan 2020 al 28.01.22'!A$5:AC$295,29,0)</f>
        <v>0</v>
      </c>
      <c r="O204" s="23">
        <v>0</v>
      </c>
      <c r="P204" s="23">
        <v>0</v>
      </c>
      <c r="Q204" s="23">
        <v>0</v>
      </c>
    </row>
    <row r="205" spans="1:17" x14ac:dyDescent="0.25">
      <c r="A205" s="10">
        <v>207623</v>
      </c>
      <c r="B205" s="2">
        <v>30651522303</v>
      </c>
      <c r="C205" s="2" t="s">
        <v>190</v>
      </c>
      <c r="D205" s="2" t="s">
        <v>6</v>
      </c>
      <c r="E205" s="3"/>
      <c r="F205" s="3"/>
      <c r="G205" s="3"/>
      <c r="H205" s="3">
        <v>0</v>
      </c>
      <c r="I205" s="23">
        <v>0</v>
      </c>
      <c r="J205" s="23">
        <v>0</v>
      </c>
      <c r="K205" s="23">
        <v>0</v>
      </c>
      <c r="L205" s="23">
        <v>0</v>
      </c>
      <c r="M205" s="33">
        <v>0</v>
      </c>
      <c r="N205" s="3">
        <f>VLOOKUP(A205,'[1]Trigo Pan 2020 al 28.01.22'!A$5:AC$295,29,0)</f>
        <v>0</v>
      </c>
      <c r="O205" s="23">
        <v>0</v>
      </c>
      <c r="P205" s="23">
        <v>0</v>
      </c>
      <c r="Q205" s="23">
        <v>0</v>
      </c>
    </row>
    <row r="206" spans="1:17" x14ac:dyDescent="0.25">
      <c r="A206" s="10">
        <v>212042</v>
      </c>
      <c r="B206" s="2">
        <v>30665029979</v>
      </c>
      <c r="C206" s="2" t="s">
        <v>192</v>
      </c>
      <c r="D206" s="2" t="s">
        <v>8</v>
      </c>
      <c r="E206" s="3"/>
      <c r="F206" s="3"/>
      <c r="G206" s="3"/>
      <c r="H206" s="3">
        <v>0</v>
      </c>
      <c r="I206" s="23">
        <v>0</v>
      </c>
      <c r="J206" s="23">
        <v>0</v>
      </c>
      <c r="K206" s="23">
        <v>0</v>
      </c>
      <c r="L206" s="23">
        <v>0</v>
      </c>
      <c r="M206" s="33">
        <v>0</v>
      </c>
      <c r="N206" s="3">
        <f>VLOOKUP(A206,'[1]Trigo Pan 2020 al 28.01.22'!A$5:AC$295,29,0)</f>
        <v>0</v>
      </c>
      <c r="O206" s="23">
        <v>0</v>
      </c>
      <c r="P206" s="23">
        <v>0</v>
      </c>
      <c r="Q206" s="23">
        <v>0</v>
      </c>
    </row>
    <row r="207" spans="1:17" x14ac:dyDescent="0.25">
      <c r="A207" s="10">
        <v>13155</v>
      </c>
      <c r="B207" s="2">
        <v>30695433669</v>
      </c>
      <c r="C207" s="2" t="s">
        <v>132</v>
      </c>
      <c r="D207" s="2" t="s">
        <v>8</v>
      </c>
      <c r="E207" s="3">
        <v>31</v>
      </c>
      <c r="F207" s="3">
        <v>213</v>
      </c>
      <c r="G207" s="3">
        <v>410</v>
      </c>
      <c r="H207" s="3">
        <v>70</v>
      </c>
      <c r="I207" s="23">
        <v>0</v>
      </c>
      <c r="J207" s="23">
        <v>0</v>
      </c>
      <c r="K207" s="23">
        <v>0</v>
      </c>
      <c r="L207" s="23">
        <v>0</v>
      </c>
      <c r="M207" s="33">
        <v>0</v>
      </c>
      <c r="N207" s="3">
        <f>VLOOKUP(A207,'[1]Trigo Pan 2020 al 28.01.22'!A$5:AC$295,29,0)</f>
        <v>18</v>
      </c>
      <c r="O207" s="23">
        <v>0</v>
      </c>
      <c r="P207" s="23">
        <v>322</v>
      </c>
      <c r="Q207" s="23">
        <v>1064</v>
      </c>
    </row>
    <row r="208" spans="1:17" x14ac:dyDescent="0.25">
      <c r="A208" s="10">
        <v>15622</v>
      </c>
      <c r="B208" s="2">
        <v>30707993762</v>
      </c>
      <c r="C208" s="2" t="s">
        <v>139</v>
      </c>
      <c r="D208" s="2" t="s">
        <v>6</v>
      </c>
      <c r="E208" s="3"/>
      <c r="F208" s="3"/>
      <c r="G208" s="3"/>
      <c r="H208" s="3">
        <v>0</v>
      </c>
      <c r="I208" s="23">
        <v>0</v>
      </c>
      <c r="J208" s="23">
        <v>0</v>
      </c>
      <c r="K208" s="23">
        <v>0</v>
      </c>
      <c r="L208" s="23">
        <v>0</v>
      </c>
      <c r="M208" s="33">
        <v>0</v>
      </c>
      <c r="N208" s="3">
        <f>VLOOKUP(A208,'[1]Trigo Pan 2020 al 28.01.22'!A$5:AC$295,29,0)</f>
        <v>0</v>
      </c>
      <c r="O208" s="23">
        <v>0</v>
      </c>
      <c r="P208" s="23">
        <v>0</v>
      </c>
      <c r="Q208" s="23">
        <v>0</v>
      </c>
    </row>
    <row r="209" spans="1:17" x14ac:dyDescent="0.25">
      <c r="A209" s="22">
        <v>24228</v>
      </c>
      <c r="B209" s="2">
        <v>30708142677</v>
      </c>
      <c r="C209" s="2" t="s">
        <v>131</v>
      </c>
      <c r="D209" s="2" t="s">
        <v>20</v>
      </c>
      <c r="E209" s="3">
        <v>0</v>
      </c>
      <c r="F209" s="3">
        <v>9</v>
      </c>
      <c r="G209" s="3">
        <v>0</v>
      </c>
      <c r="H209" s="3">
        <v>0</v>
      </c>
      <c r="I209" s="23">
        <v>0</v>
      </c>
      <c r="J209" s="23">
        <v>0</v>
      </c>
      <c r="K209" s="23">
        <v>0</v>
      </c>
      <c r="L209" s="23">
        <v>0</v>
      </c>
      <c r="M209" s="33">
        <v>0</v>
      </c>
      <c r="N209" s="3">
        <f>VLOOKUP(A209,'[1]Trigo Pan 2020 al 28.01.22'!A$5:AC$295,29,0)</f>
        <v>0</v>
      </c>
      <c r="O209" s="23">
        <v>0</v>
      </c>
      <c r="P209" s="23">
        <v>0</v>
      </c>
      <c r="Q209" s="23">
        <v>9</v>
      </c>
    </row>
    <row r="210" spans="1:17" x14ac:dyDescent="0.25">
      <c r="A210" s="10">
        <v>519263</v>
      </c>
      <c r="B210" s="2">
        <v>30708142677</v>
      </c>
      <c r="C210" s="2" t="s">
        <v>131</v>
      </c>
      <c r="D210" s="2" t="s">
        <v>20</v>
      </c>
      <c r="E210" s="3">
        <v>0</v>
      </c>
      <c r="F210" s="3">
        <v>19</v>
      </c>
      <c r="G210" s="3">
        <v>0</v>
      </c>
      <c r="H210" s="3">
        <v>0</v>
      </c>
      <c r="I210" s="23">
        <v>0</v>
      </c>
      <c r="J210" s="23">
        <v>0</v>
      </c>
      <c r="K210" s="23">
        <v>0</v>
      </c>
      <c r="L210" s="23">
        <v>0</v>
      </c>
      <c r="M210" s="33">
        <v>0</v>
      </c>
      <c r="N210" s="3">
        <f>VLOOKUP(A210,'[1]Trigo Pan 2020 al 28.01.22'!A$5:AC$295,29,0)</f>
        <v>0</v>
      </c>
      <c r="O210" s="23">
        <v>0</v>
      </c>
      <c r="P210" s="23">
        <v>0</v>
      </c>
      <c r="Q210" s="23">
        <v>19</v>
      </c>
    </row>
    <row r="211" spans="1:17" x14ac:dyDescent="0.25">
      <c r="A211" s="10">
        <v>12992</v>
      </c>
      <c r="B211" s="2">
        <v>30708142677</v>
      </c>
      <c r="C211" s="2" t="s">
        <v>131</v>
      </c>
      <c r="D211" s="2" t="s">
        <v>20</v>
      </c>
      <c r="E211" s="3">
        <v>0</v>
      </c>
      <c r="F211" s="3">
        <v>0</v>
      </c>
      <c r="G211" s="3">
        <v>0</v>
      </c>
      <c r="H211" s="3">
        <v>0</v>
      </c>
      <c r="I211" s="23">
        <v>0</v>
      </c>
      <c r="J211" s="23">
        <v>0</v>
      </c>
      <c r="K211" s="23">
        <v>0</v>
      </c>
      <c r="L211" s="23">
        <v>0</v>
      </c>
      <c r="M211" s="33">
        <v>0</v>
      </c>
      <c r="N211" s="3">
        <f>VLOOKUP(A211,'[1]Trigo Pan 2020 al 28.01.22'!A$5:AC$295,29,0)</f>
        <v>0</v>
      </c>
      <c r="O211" s="23">
        <v>19</v>
      </c>
      <c r="P211" s="23">
        <v>0</v>
      </c>
      <c r="Q211" s="23">
        <v>19</v>
      </c>
    </row>
    <row r="212" spans="1:17" x14ac:dyDescent="0.25">
      <c r="A212" s="10">
        <v>24880</v>
      </c>
      <c r="B212" s="2">
        <v>30708321334</v>
      </c>
      <c r="C212" s="2" t="s">
        <v>238</v>
      </c>
      <c r="D212" s="2" t="s">
        <v>28</v>
      </c>
      <c r="E212" s="3">
        <v>0</v>
      </c>
      <c r="F212" s="3">
        <v>0</v>
      </c>
      <c r="G212" s="3">
        <v>0</v>
      </c>
      <c r="H212" s="3">
        <v>0</v>
      </c>
      <c r="I212" s="23">
        <v>0</v>
      </c>
      <c r="J212" s="23">
        <v>0</v>
      </c>
      <c r="K212" s="23">
        <v>0</v>
      </c>
      <c r="L212" s="23">
        <v>0</v>
      </c>
      <c r="M212" s="33">
        <v>0</v>
      </c>
      <c r="N212" s="3">
        <f>VLOOKUP(A212,'[1]Trigo Pan 2020 al 28.01.22'!A$5:AC$295,29,0)</f>
        <v>0</v>
      </c>
      <c r="O212" s="23">
        <v>0</v>
      </c>
      <c r="P212" s="23">
        <v>0</v>
      </c>
      <c r="Q212" s="23">
        <v>0</v>
      </c>
    </row>
    <row r="213" spans="1:17" x14ac:dyDescent="0.25">
      <c r="A213" s="10">
        <v>5198</v>
      </c>
      <c r="B213" s="2">
        <v>30708361085</v>
      </c>
      <c r="C213" s="2" t="s">
        <v>103</v>
      </c>
      <c r="D213" s="2" t="s">
        <v>8</v>
      </c>
      <c r="E213" s="3">
        <v>0</v>
      </c>
      <c r="F213" s="3">
        <v>0</v>
      </c>
      <c r="G213" s="3">
        <v>480</v>
      </c>
      <c r="H213" s="3">
        <v>167</v>
      </c>
      <c r="I213" s="23">
        <v>315</v>
      </c>
      <c r="J213" s="23">
        <v>1124</v>
      </c>
      <c r="K213" s="23">
        <v>626</v>
      </c>
      <c r="L213" s="23">
        <v>151</v>
      </c>
      <c r="M213" s="33">
        <v>0</v>
      </c>
      <c r="N213" s="3">
        <f>VLOOKUP(A213,'[1]Trigo Pan 2020 al 28.01.22'!A$5:AC$295,29,0)</f>
        <v>472</v>
      </c>
      <c r="O213" s="23">
        <v>595</v>
      </c>
      <c r="P213" s="23">
        <v>616</v>
      </c>
      <c r="Q213" s="23">
        <v>4546</v>
      </c>
    </row>
    <row r="214" spans="1:17" x14ac:dyDescent="0.25">
      <c r="A214" s="11">
        <v>5194</v>
      </c>
      <c r="B214" s="2">
        <v>30708715472</v>
      </c>
      <c r="C214" s="2" t="s">
        <v>102</v>
      </c>
      <c r="D214" s="2" t="s">
        <v>35</v>
      </c>
      <c r="E214" s="3">
        <v>45</v>
      </c>
      <c r="F214" s="3">
        <v>0</v>
      </c>
      <c r="G214" s="3">
        <v>0</v>
      </c>
      <c r="H214" s="3">
        <v>0</v>
      </c>
      <c r="I214" s="23">
        <v>1</v>
      </c>
      <c r="J214" s="23">
        <v>31</v>
      </c>
      <c r="K214" s="23">
        <v>138</v>
      </c>
      <c r="L214" s="23">
        <v>0</v>
      </c>
      <c r="M214" s="33">
        <v>210</v>
      </c>
      <c r="N214" s="3">
        <f>VLOOKUP(A214,'[1]Trigo Pan 2020 al 28.01.22'!A$5:AC$295,29,0)</f>
        <v>123</v>
      </c>
      <c r="O214" s="23">
        <v>0</v>
      </c>
      <c r="P214" s="23">
        <v>0</v>
      </c>
      <c r="Q214" s="23">
        <v>548</v>
      </c>
    </row>
    <row r="215" spans="1:17" x14ac:dyDescent="0.25">
      <c r="A215" s="21">
        <v>16751</v>
      </c>
      <c r="B215" s="2">
        <v>30709370215</v>
      </c>
      <c r="C215" s="2" t="s">
        <v>143</v>
      </c>
      <c r="D215" s="2" t="s">
        <v>6</v>
      </c>
      <c r="E215" s="3">
        <v>0</v>
      </c>
      <c r="F215" s="3">
        <v>0</v>
      </c>
      <c r="G215" s="3">
        <v>168</v>
      </c>
      <c r="H215" s="3">
        <v>0</v>
      </c>
      <c r="I215" s="23">
        <v>0</v>
      </c>
      <c r="J215" s="23">
        <v>24</v>
      </c>
      <c r="K215" s="23">
        <v>0</v>
      </c>
      <c r="L215" s="23">
        <v>0</v>
      </c>
      <c r="M215" s="33">
        <v>0</v>
      </c>
      <c r="N215" s="3">
        <f>VLOOKUP(A215,'[1]Trigo Pan 2020 al 28.01.22'!A$5:AC$295,29,0)</f>
        <v>0</v>
      </c>
      <c r="O215" s="23">
        <v>0</v>
      </c>
      <c r="P215" s="23">
        <v>0</v>
      </c>
      <c r="Q215" s="23">
        <v>192</v>
      </c>
    </row>
    <row r="216" spans="1:17" x14ac:dyDescent="0.25">
      <c r="A216" s="21">
        <v>12056</v>
      </c>
      <c r="B216" s="2">
        <v>30709781398</v>
      </c>
      <c r="C216" s="2" t="s">
        <v>104</v>
      </c>
      <c r="D216" s="2" t="s">
        <v>8</v>
      </c>
      <c r="E216" s="3">
        <v>0</v>
      </c>
      <c r="F216" s="3">
        <v>0</v>
      </c>
      <c r="G216" s="3">
        <v>0</v>
      </c>
      <c r="H216" s="3">
        <v>0</v>
      </c>
      <c r="I216" s="23">
        <v>0</v>
      </c>
      <c r="J216" s="23">
        <v>0</v>
      </c>
      <c r="K216" s="23">
        <v>0</v>
      </c>
      <c r="L216" s="23">
        <v>0</v>
      </c>
      <c r="M216" s="33">
        <v>0</v>
      </c>
      <c r="N216" s="3">
        <f>VLOOKUP(A216,'[1]Trigo Pan 2020 al 28.01.22'!A$5:AC$295,29,0)</f>
        <v>0</v>
      </c>
      <c r="O216" s="23">
        <v>0</v>
      </c>
      <c r="P216" s="23">
        <v>0</v>
      </c>
      <c r="Q216" s="23">
        <v>0</v>
      </c>
    </row>
    <row r="217" spans="1:17" x14ac:dyDescent="0.25">
      <c r="A217" s="10">
        <v>23088</v>
      </c>
      <c r="B217" s="2">
        <v>30710506961</v>
      </c>
      <c r="C217" s="2" t="s">
        <v>164</v>
      </c>
      <c r="D217" s="2" t="s">
        <v>44</v>
      </c>
      <c r="E217" s="3"/>
      <c r="F217" s="3"/>
      <c r="G217" s="3"/>
      <c r="H217" s="3">
        <v>0</v>
      </c>
      <c r="I217" s="23">
        <v>0</v>
      </c>
      <c r="J217" s="23">
        <v>15</v>
      </c>
      <c r="K217" s="23">
        <v>0</v>
      </c>
      <c r="L217" s="23">
        <v>0</v>
      </c>
      <c r="M217" s="33">
        <v>0</v>
      </c>
      <c r="N217" s="3">
        <f>VLOOKUP(A217,'[1]Trigo Pan 2020 al 28.01.22'!A$5:AC$295,29,0)</f>
        <v>11</v>
      </c>
      <c r="O217" s="23">
        <v>0</v>
      </c>
      <c r="P217" s="23">
        <v>0</v>
      </c>
      <c r="Q217" s="23">
        <v>26</v>
      </c>
    </row>
    <row r="218" spans="1:17" x14ac:dyDescent="0.25">
      <c r="A218" s="10">
        <v>25435</v>
      </c>
      <c r="B218" s="2">
        <v>30710506961</v>
      </c>
      <c r="C218" s="2" t="s">
        <v>164</v>
      </c>
      <c r="D218" s="2" t="s">
        <v>6</v>
      </c>
      <c r="E218" s="3">
        <v>0</v>
      </c>
      <c r="F218" s="3">
        <v>0</v>
      </c>
      <c r="G218" s="3">
        <v>0</v>
      </c>
      <c r="H218" s="3">
        <v>0</v>
      </c>
      <c r="I218" s="23">
        <v>0</v>
      </c>
      <c r="J218" s="23">
        <v>20</v>
      </c>
      <c r="K218" s="23">
        <v>0</v>
      </c>
      <c r="L218" s="23">
        <v>0</v>
      </c>
      <c r="M218" s="33">
        <v>0</v>
      </c>
      <c r="N218" s="3">
        <f>VLOOKUP(A218,'[1]Trigo Pan 2020 al 28.01.22'!A$5:AC$295,29,0)</f>
        <v>0</v>
      </c>
      <c r="O218" s="23">
        <v>0</v>
      </c>
      <c r="P218" s="23">
        <v>0</v>
      </c>
      <c r="Q218" s="23">
        <v>20</v>
      </c>
    </row>
    <row r="219" spans="1:17" x14ac:dyDescent="0.25">
      <c r="A219" s="10">
        <v>10202</v>
      </c>
      <c r="B219" s="2">
        <v>30710557957</v>
      </c>
      <c r="C219" s="2" t="s">
        <v>117</v>
      </c>
      <c r="D219" s="2" t="s">
        <v>20</v>
      </c>
      <c r="E219" s="3">
        <v>20</v>
      </c>
      <c r="F219" s="3">
        <v>0</v>
      </c>
      <c r="G219" s="3">
        <v>0</v>
      </c>
      <c r="H219" s="3">
        <v>0</v>
      </c>
      <c r="I219" s="23">
        <v>0</v>
      </c>
      <c r="J219" s="23">
        <v>0</v>
      </c>
      <c r="K219" s="23">
        <v>0</v>
      </c>
      <c r="L219" s="23">
        <v>0</v>
      </c>
      <c r="M219" s="33">
        <v>0</v>
      </c>
      <c r="N219" s="3">
        <f>VLOOKUP(A219,'[1]Trigo Pan 2020 al 28.01.22'!A$5:AC$295,29,0)</f>
        <v>0</v>
      </c>
      <c r="O219" s="23">
        <v>0</v>
      </c>
      <c r="P219" s="23">
        <v>0</v>
      </c>
      <c r="Q219" s="23">
        <v>20</v>
      </c>
    </row>
    <row r="220" spans="1:17" x14ac:dyDescent="0.25">
      <c r="A220" s="10">
        <v>204981</v>
      </c>
      <c r="B220" s="2">
        <v>30710921489</v>
      </c>
      <c r="C220" s="2" t="s">
        <v>187</v>
      </c>
      <c r="D220" s="2" t="s">
        <v>18</v>
      </c>
      <c r="E220" s="3">
        <v>0</v>
      </c>
      <c r="F220" s="3">
        <v>0</v>
      </c>
      <c r="G220" s="3">
        <v>0</v>
      </c>
      <c r="H220" s="3">
        <v>0</v>
      </c>
      <c r="I220" s="23">
        <v>0</v>
      </c>
      <c r="J220" s="23">
        <v>0</v>
      </c>
      <c r="K220" s="23">
        <v>0</v>
      </c>
      <c r="L220" s="23">
        <v>0</v>
      </c>
      <c r="M220" s="33">
        <v>0</v>
      </c>
      <c r="N220" s="3">
        <f>VLOOKUP(A220,'[1]Trigo Pan 2020 al 28.01.22'!A$5:AC$295,29,0)</f>
        <v>0</v>
      </c>
      <c r="O220" s="23">
        <v>0</v>
      </c>
      <c r="P220" s="23">
        <v>0</v>
      </c>
      <c r="Q220" s="23">
        <v>0</v>
      </c>
    </row>
    <row r="221" spans="1:17" x14ac:dyDescent="0.25">
      <c r="A221" s="10">
        <v>192401</v>
      </c>
      <c r="B221" s="2">
        <v>30711223807</v>
      </c>
      <c r="C221" s="2" t="s">
        <v>183</v>
      </c>
      <c r="D221" s="2" t="s">
        <v>8</v>
      </c>
      <c r="E221" s="3">
        <v>0</v>
      </c>
      <c r="F221" s="3">
        <v>0</v>
      </c>
      <c r="G221" s="3">
        <v>0</v>
      </c>
      <c r="H221" s="3">
        <v>0</v>
      </c>
      <c r="I221" s="23">
        <v>0</v>
      </c>
      <c r="J221" s="23">
        <v>0</v>
      </c>
      <c r="K221" s="23">
        <v>0</v>
      </c>
      <c r="L221" s="23">
        <v>0</v>
      </c>
      <c r="M221" s="33">
        <v>0</v>
      </c>
      <c r="N221" s="3">
        <f>VLOOKUP(A221,'[1]Trigo Pan 2020 al 28.01.22'!A$5:AC$295,29,0)</f>
        <v>0</v>
      </c>
      <c r="O221" s="23">
        <v>0</v>
      </c>
      <c r="P221" s="23">
        <v>7</v>
      </c>
      <c r="Q221" s="23">
        <v>7</v>
      </c>
    </row>
    <row r="222" spans="1:17" x14ac:dyDescent="0.25">
      <c r="A222" s="10">
        <v>205541</v>
      </c>
      <c r="B222" s="2">
        <v>30711263329</v>
      </c>
      <c r="C222" s="2" t="s">
        <v>188</v>
      </c>
      <c r="D222" s="2" t="s">
        <v>44</v>
      </c>
      <c r="E222" s="3">
        <v>98</v>
      </c>
      <c r="F222" s="3"/>
      <c r="G222" s="3"/>
      <c r="H222" s="3">
        <v>0</v>
      </c>
      <c r="I222" s="23">
        <v>149</v>
      </c>
      <c r="J222" s="23">
        <v>183</v>
      </c>
      <c r="K222" s="23">
        <v>221</v>
      </c>
      <c r="L222" s="23">
        <v>192</v>
      </c>
      <c r="M222" s="33">
        <v>182</v>
      </c>
      <c r="N222" s="3">
        <f>VLOOKUP(A222,'[1]Trigo Pan 2020 al 28.01.22'!A$5:AC$295,29,0)</f>
        <v>170</v>
      </c>
      <c r="O222" s="23">
        <v>172</v>
      </c>
      <c r="P222" s="23">
        <v>180</v>
      </c>
      <c r="Q222" s="23">
        <v>1547</v>
      </c>
    </row>
    <row r="223" spans="1:17" x14ac:dyDescent="0.25">
      <c r="A223" s="10">
        <v>15013</v>
      </c>
      <c r="B223" s="2">
        <v>30711541329</v>
      </c>
      <c r="C223" s="2" t="s">
        <v>137</v>
      </c>
      <c r="D223" s="2" t="s">
        <v>6</v>
      </c>
      <c r="E223" s="3">
        <v>0</v>
      </c>
      <c r="F223" s="3">
        <v>0</v>
      </c>
      <c r="G223" s="3">
        <v>0</v>
      </c>
      <c r="H223" s="3">
        <v>0</v>
      </c>
      <c r="I223" s="23">
        <v>0</v>
      </c>
      <c r="J223" s="23">
        <v>0</v>
      </c>
      <c r="K223" s="23">
        <v>0</v>
      </c>
      <c r="L223" s="23">
        <v>0</v>
      </c>
      <c r="M223" s="33">
        <v>0</v>
      </c>
      <c r="N223" s="3">
        <f>VLOOKUP(A223,'[1]Trigo Pan 2020 al 28.01.22'!A$5:AC$295,29,0)</f>
        <v>0</v>
      </c>
      <c r="O223" s="23">
        <v>0</v>
      </c>
      <c r="P223" s="23">
        <v>0</v>
      </c>
      <c r="Q223" s="23">
        <v>0</v>
      </c>
    </row>
    <row r="224" spans="1:17" x14ac:dyDescent="0.25">
      <c r="A224" s="10">
        <v>17713</v>
      </c>
      <c r="B224" s="2">
        <v>30711618135</v>
      </c>
      <c r="C224" s="2" t="s">
        <v>147</v>
      </c>
      <c r="D224" s="2" t="s">
        <v>8</v>
      </c>
      <c r="E224" s="3">
        <v>0</v>
      </c>
      <c r="F224" s="3">
        <v>0</v>
      </c>
      <c r="G224" s="3">
        <v>0</v>
      </c>
      <c r="H224" s="3">
        <v>0</v>
      </c>
      <c r="I224" s="23">
        <v>0</v>
      </c>
      <c r="J224" s="23">
        <v>0</v>
      </c>
      <c r="K224" s="23">
        <v>0</v>
      </c>
      <c r="L224" s="23">
        <v>0</v>
      </c>
      <c r="M224" s="33">
        <v>0</v>
      </c>
      <c r="N224" s="3">
        <f>VLOOKUP(A224,'[1]Trigo Pan 2020 al 28.01.22'!A$5:AC$295,29,0)</f>
        <v>0</v>
      </c>
      <c r="O224" s="23">
        <v>0</v>
      </c>
      <c r="P224" s="23">
        <v>0</v>
      </c>
      <c r="Q224" s="23">
        <v>0</v>
      </c>
    </row>
    <row r="225" spans="1:17" x14ac:dyDescent="0.25">
      <c r="A225" s="10">
        <v>402300</v>
      </c>
      <c r="B225" s="2">
        <v>30711740534</v>
      </c>
      <c r="C225" s="2" t="s">
        <v>201</v>
      </c>
      <c r="D225" s="2" t="s">
        <v>20</v>
      </c>
      <c r="E225" s="3"/>
      <c r="F225" s="3"/>
      <c r="G225" s="3"/>
      <c r="H225" s="3">
        <v>0</v>
      </c>
      <c r="I225" s="23">
        <v>0</v>
      </c>
      <c r="J225" s="23">
        <v>0</v>
      </c>
      <c r="K225" s="23">
        <v>0</v>
      </c>
      <c r="L225" s="23">
        <v>0</v>
      </c>
      <c r="M225" s="33">
        <v>0</v>
      </c>
      <c r="N225" s="3">
        <f>VLOOKUP(A225,'[1]Trigo Pan 2020 al 28.01.22'!A$5:AC$295,29,0)</f>
        <v>0</v>
      </c>
      <c r="O225" s="23">
        <v>0</v>
      </c>
      <c r="P225" s="23">
        <v>0</v>
      </c>
      <c r="Q225" s="23">
        <v>0</v>
      </c>
    </row>
    <row r="226" spans="1:17" x14ac:dyDescent="0.25">
      <c r="A226" s="10">
        <v>24111</v>
      </c>
      <c r="B226" s="2">
        <v>30712159207</v>
      </c>
      <c r="C226" s="2" t="s">
        <v>170</v>
      </c>
      <c r="D226" s="2" t="s">
        <v>8</v>
      </c>
      <c r="E226" s="3">
        <v>0</v>
      </c>
      <c r="F226" s="3">
        <v>0</v>
      </c>
      <c r="G226" s="3">
        <v>0</v>
      </c>
      <c r="H226" s="3">
        <v>0</v>
      </c>
      <c r="I226" s="23">
        <v>0</v>
      </c>
      <c r="J226" s="23">
        <v>0</v>
      </c>
      <c r="K226" s="23">
        <v>0</v>
      </c>
      <c r="L226" s="23">
        <v>0</v>
      </c>
      <c r="M226" s="33">
        <v>0</v>
      </c>
      <c r="N226" s="3">
        <f>VLOOKUP(A226,'[1]Trigo Pan 2020 al 28.01.22'!A$5:AC$295,29,0)</f>
        <v>0</v>
      </c>
      <c r="O226" s="23">
        <v>0</v>
      </c>
      <c r="P226" s="23">
        <v>0</v>
      </c>
      <c r="Q226" s="23">
        <v>0</v>
      </c>
    </row>
    <row r="227" spans="1:17" x14ac:dyDescent="0.25">
      <c r="A227" s="10">
        <v>12102</v>
      </c>
      <c r="B227" s="2">
        <v>30714049743</v>
      </c>
      <c r="C227" s="2" t="s">
        <v>127</v>
      </c>
      <c r="D227" s="2" t="s">
        <v>8</v>
      </c>
      <c r="E227" s="3">
        <v>0</v>
      </c>
      <c r="F227" s="3">
        <v>0</v>
      </c>
      <c r="G227" s="3">
        <v>0</v>
      </c>
      <c r="H227" s="3">
        <v>340</v>
      </c>
      <c r="I227" s="23">
        <v>0</v>
      </c>
      <c r="J227" s="23">
        <v>0</v>
      </c>
      <c r="K227" s="23">
        <v>0</v>
      </c>
      <c r="L227" s="23">
        <v>0</v>
      </c>
      <c r="M227" s="33">
        <v>0</v>
      </c>
      <c r="N227" s="3">
        <f>VLOOKUP(A227,'[1]Trigo Pan 2020 al 28.01.22'!A$5:AC$295,29,0)</f>
        <v>0</v>
      </c>
      <c r="O227" s="23">
        <v>0</v>
      </c>
      <c r="P227" s="23">
        <v>0</v>
      </c>
      <c r="Q227" s="23">
        <v>340</v>
      </c>
    </row>
    <row r="228" spans="1:17" x14ac:dyDescent="0.25">
      <c r="A228" s="10">
        <v>5029</v>
      </c>
      <c r="B228" s="2">
        <v>30715501313</v>
      </c>
      <c r="C228" s="2" t="s">
        <v>51</v>
      </c>
      <c r="D228" s="2" t="s">
        <v>44</v>
      </c>
      <c r="E228" s="3">
        <v>1002</v>
      </c>
      <c r="F228" s="3">
        <v>66</v>
      </c>
      <c r="G228" s="3">
        <v>1086</v>
      </c>
      <c r="H228" s="3">
        <v>803</v>
      </c>
      <c r="I228" s="23">
        <v>981</v>
      </c>
      <c r="J228" s="23">
        <v>966</v>
      </c>
      <c r="K228" s="23">
        <v>1396</v>
      </c>
      <c r="L228" s="23">
        <v>1169</v>
      </c>
      <c r="M228" s="33">
        <v>947</v>
      </c>
      <c r="N228" s="3">
        <f>VLOOKUP(A228,'[1]Trigo Pan 2020 al 28.01.22'!A$5:AC$295,29,0)</f>
        <v>837</v>
      </c>
      <c r="O228" s="23">
        <v>793</v>
      </c>
      <c r="P228" s="23">
        <v>779</v>
      </c>
      <c r="Q228" s="23">
        <v>10825</v>
      </c>
    </row>
    <row r="229" spans="1:17" x14ac:dyDescent="0.25">
      <c r="A229" s="10">
        <v>12528</v>
      </c>
      <c r="B229" s="2">
        <v>30716407264</v>
      </c>
      <c r="C229" s="2" t="s">
        <v>130</v>
      </c>
      <c r="D229" s="2" t="s">
        <v>8</v>
      </c>
      <c r="E229" s="3"/>
      <c r="F229" s="3"/>
      <c r="G229" s="3"/>
      <c r="H229" s="3">
        <v>0</v>
      </c>
      <c r="I229" s="23">
        <v>0</v>
      </c>
      <c r="J229" s="23">
        <v>0</v>
      </c>
      <c r="K229" s="23">
        <v>0</v>
      </c>
      <c r="L229" s="23">
        <v>0</v>
      </c>
      <c r="M229" s="33">
        <v>270</v>
      </c>
      <c r="N229" s="3">
        <f>VLOOKUP(A229,'[1]Trigo Pan 2020 al 28.01.22'!A$5:AC$295,29,0)</f>
        <v>200</v>
      </c>
      <c r="O229" s="23">
        <v>200</v>
      </c>
      <c r="P229" s="23">
        <v>0</v>
      </c>
      <c r="Q229" s="23">
        <v>670</v>
      </c>
    </row>
    <row r="230" spans="1:17" x14ac:dyDescent="0.25">
      <c r="A230" s="10">
        <v>11708</v>
      </c>
      <c r="B230" s="2">
        <v>20168506822</v>
      </c>
      <c r="C230" s="2" t="s">
        <v>123</v>
      </c>
      <c r="D230" s="2" t="s">
        <v>8</v>
      </c>
      <c r="E230" s="3"/>
      <c r="F230" s="3"/>
      <c r="G230" s="3"/>
      <c r="H230" s="3">
        <v>0</v>
      </c>
      <c r="I230" s="23">
        <v>0</v>
      </c>
      <c r="J230" s="23">
        <v>0</v>
      </c>
      <c r="K230" s="23">
        <v>0</v>
      </c>
      <c r="L230" s="23">
        <v>0</v>
      </c>
      <c r="M230" s="33">
        <v>0</v>
      </c>
      <c r="N230" s="3">
        <f>VLOOKUP(A230,'[1]Trigo Pan 2020 al 28.01.22'!A$5:AC$295,29,0)</f>
        <v>0</v>
      </c>
      <c r="O230" s="23">
        <v>0</v>
      </c>
      <c r="P230" s="23">
        <v>0</v>
      </c>
      <c r="Q230" s="23">
        <v>0</v>
      </c>
    </row>
    <row r="231" spans="1:17" x14ac:dyDescent="0.25">
      <c r="A231" s="10">
        <v>11709</v>
      </c>
      <c r="B231" s="2">
        <v>20168506822</v>
      </c>
      <c r="C231" s="2" t="s">
        <v>123</v>
      </c>
      <c r="D231" s="2" t="s">
        <v>8</v>
      </c>
      <c r="E231" s="3">
        <v>0</v>
      </c>
      <c r="F231" s="3">
        <v>0</v>
      </c>
      <c r="G231" s="3">
        <v>0</v>
      </c>
      <c r="H231" s="3">
        <v>32</v>
      </c>
      <c r="I231" s="23">
        <v>10</v>
      </c>
      <c r="J231" s="23">
        <v>0</v>
      </c>
      <c r="K231" s="23">
        <v>24</v>
      </c>
      <c r="L231" s="23">
        <v>0</v>
      </c>
      <c r="M231" s="33">
        <v>0</v>
      </c>
      <c r="N231" s="3">
        <f>VLOOKUP(A231,'[1]Trigo Pan 2020 al 28.01.22'!A$5:AC$295,29,0)</f>
        <v>0</v>
      </c>
      <c r="O231" s="23">
        <v>42</v>
      </c>
      <c r="P231" s="23">
        <v>13</v>
      </c>
      <c r="Q231" s="23">
        <v>121</v>
      </c>
    </row>
    <row r="232" spans="1:17" x14ac:dyDescent="0.25">
      <c r="A232" s="10">
        <v>20863</v>
      </c>
      <c r="B232" s="2">
        <v>30501383518</v>
      </c>
      <c r="C232" s="2" t="s">
        <v>156</v>
      </c>
      <c r="D232" s="2" t="s">
        <v>44</v>
      </c>
      <c r="E232" s="3">
        <v>0</v>
      </c>
      <c r="F232" s="3">
        <v>0</v>
      </c>
      <c r="G232" s="3">
        <v>11</v>
      </c>
      <c r="H232" s="3">
        <v>0</v>
      </c>
      <c r="I232" s="23">
        <v>0</v>
      </c>
      <c r="J232" s="23">
        <v>0</v>
      </c>
      <c r="K232" s="23">
        <v>9</v>
      </c>
      <c r="L232" s="23">
        <v>0</v>
      </c>
      <c r="M232" s="33">
        <v>0</v>
      </c>
      <c r="N232" s="3">
        <f>VLOOKUP(A232,'[1]Trigo Pan 2020 al 28.01.22'!A$5:AC$295,29,0)</f>
        <v>0</v>
      </c>
      <c r="O232" s="23">
        <v>29</v>
      </c>
      <c r="P232" s="23">
        <v>0</v>
      </c>
      <c r="Q232" s="23">
        <v>49</v>
      </c>
    </row>
    <row r="233" spans="1:17" x14ac:dyDescent="0.25">
      <c r="A233" s="10">
        <v>20824</v>
      </c>
      <c r="B233" s="2">
        <v>30504244586</v>
      </c>
      <c r="C233" s="2" t="s">
        <v>33</v>
      </c>
      <c r="D233" s="2" t="s">
        <v>20</v>
      </c>
      <c r="E233" s="3">
        <v>727</v>
      </c>
      <c r="F233" s="3">
        <v>746</v>
      </c>
      <c r="G233" s="3">
        <v>0</v>
      </c>
      <c r="H233" s="3">
        <v>0</v>
      </c>
      <c r="I233" s="23">
        <v>0</v>
      </c>
      <c r="J233" s="23">
        <v>0</v>
      </c>
      <c r="K233" s="23">
        <v>0</v>
      </c>
      <c r="L233" s="23">
        <v>0</v>
      </c>
      <c r="M233" s="33">
        <v>448</v>
      </c>
      <c r="N233" s="3">
        <f>VLOOKUP(A233,'[1]Trigo Pan 2020 al 28.01.22'!A$5:AC$295,29,0)</f>
        <v>708</v>
      </c>
      <c r="O233" s="23">
        <v>1205</v>
      </c>
      <c r="P233" s="23">
        <v>1180</v>
      </c>
      <c r="Q233" s="23">
        <v>5014</v>
      </c>
    </row>
    <row r="234" spans="1:17" x14ac:dyDescent="0.25">
      <c r="A234" s="10">
        <v>11714</v>
      </c>
      <c r="B234" s="2">
        <v>30508982190</v>
      </c>
      <c r="C234" s="2" t="s">
        <v>124</v>
      </c>
      <c r="D234" s="2" t="s">
        <v>6</v>
      </c>
      <c r="E234" s="3"/>
      <c r="F234" s="3"/>
      <c r="G234" s="3"/>
      <c r="H234" s="3">
        <v>0</v>
      </c>
      <c r="I234" s="23">
        <v>0</v>
      </c>
      <c r="J234" s="23">
        <v>0</v>
      </c>
      <c r="K234" s="23">
        <v>0</v>
      </c>
      <c r="L234" s="23">
        <v>0</v>
      </c>
      <c r="M234" s="33">
        <v>0</v>
      </c>
      <c r="N234" s="3">
        <f>VLOOKUP(A234,'[1]Trigo Pan 2020 al 28.01.22'!A$5:AC$295,29,0)</f>
        <v>0</v>
      </c>
      <c r="O234" s="23">
        <v>0</v>
      </c>
      <c r="P234" s="23">
        <v>0</v>
      </c>
      <c r="Q234" s="23">
        <v>0</v>
      </c>
    </row>
    <row r="235" spans="1:17" x14ac:dyDescent="0.25">
      <c r="A235" s="10">
        <v>24074</v>
      </c>
      <c r="B235" s="2">
        <v>30514392001</v>
      </c>
      <c r="C235" s="2" t="s">
        <v>169</v>
      </c>
      <c r="D235" s="2" t="s">
        <v>20</v>
      </c>
      <c r="E235" s="3">
        <v>1152</v>
      </c>
      <c r="F235" s="3"/>
      <c r="G235" s="3"/>
      <c r="H235" s="3">
        <v>0</v>
      </c>
      <c r="I235" s="23">
        <v>0</v>
      </c>
      <c r="J235" s="23">
        <v>0</v>
      </c>
      <c r="K235" s="23">
        <v>0</v>
      </c>
      <c r="L235" s="23">
        <v>0</v>
      </c>
      <c r="M235" s="33">
        <v>0</v>
      </c>
      <c r="N235" s="3">
        <f>VLOOKUP(A235,'[1]Trigo Pan 2020 al 28.01.22'!A$5:AC$295,29,0)</f>
        <v>0</v>
      </c>
      <c r="O235" s="23">
        <v>88</v>
      </c>
      <c r="P235" s="23">
        <v>0</v>
      </c>
      <c r="Q235" s="23">
        <v>1240</v>
      </c>
    </row>
    <row r="236" spans="1:17" x14ac:dyDescent="0.25">
      <c r="A236" s="10">
        <v>20445</v>
      </c>
      <c r="B236" s="2">
        <v>30517307099</v>
      </c>
      <c r="C236" s="2" t="s">
        <v>153</v>
      </c>
      <c r="D236" s="2" t="s">
        <v>8</v>
      </c>
      <c r="E236" s="3">
        <v>0</v>
      </c>
      <c r="F236" s="3">
        <v>10</v>
      </c>
      <c r="G236" s="3">
        <v>0</v>
      </c>
      <c r="H236" s="3">
        <v>0</v>
      </c>
      <c r="I236" s="23">
        <v>0</v>
      </c>
      <c r="J236" s="23">
        <v>61</v>
      </c>
      <c r="K236" s="23">
        <v>0</v>
      </c>
      <c r="L236" s="23">
        <v>0</v>
      </c>
      <c r="M236" s="33">
        <v>0</v>
      </c>
      <c r="N236" s="3">
        <f>VLOOKUP(A236,'[1]Trigo Pan 2020 al 28.01.22'!A$5:AC$295,29,0)</f>
        <v>0</v>
      </c>
      <c r="O236" s="23">
        <v>0</v>
      </c>
      <c r="P236" s="23">
        <v>0</v>
      </c>
      <c r="Q236" s="23">
        <v>71</v>
      </c>
    </row>
    <row r="237" spans="1:17" x14ac:dyDescent="0.25">
      <c r="A237" s="10">
        <v>20046</v>
      </c>
      <c r="B237" s="2">
        <v>30552686531</v>
      </c>
      <c r="C237" s="2" t="s">
        <v>152</v>
      </c>
      <c r="D237" s="2" t="s">
        <v>44</v>
      </c>
      <c r="E237" s="3">
        <v>0</v>
      </c>
      <c r="F237" s="3">
        <v>0</v>
      </c>
      <c r="G237" s="3">
        <v>0</v>
      </c>
      <c r="H237" s="3">
        <v>0</v>
      </c>
      <c r="I237" s="23">
        <v>0</v>
      </c>
      <c r="J237" s="23">
        <v>0</v>
      </c>
      <c r="K237" s="23">
        <v>0</v>
      </c>
      <c r="L237" s="23">
        <v>0</v>
      </c>
      <c r="M237" s="33">
        <v>0</v>
      </c>
      <c r="N237" s="3">
        <f>VLOOKUP(A237,'[1]Trigo Pan 2020 al 28.01.22'!A$5:AC$295,29,0)</f>
        <v>0</v>
      </c>
      <c r="O237" s="23">
        <v>0</v>
      </c>
      <c r="P237" s="23">
        <v>0</v>
      </c>
      <c r="Q237" s="23">
        <v>0</v>
      </c>
    </row>
    <row r="238" spans="1:17" x14ac:dyDescent="0.25">
      <c r="A238" s="10">
        <v>24940</v>
      </c>
      <c r="B238" s="2">
        <v>30577350813</v>
      </c>
      <c r="C238" s="2" t="s">
        <v>175</v>
      </c>
      <c r="D238" s="2" t="s">
        <v>8</v>
      </c>
      <c r="E238" s="3">
        <v>1016</v>
      </c>
      <c r="F238" s="3">
        <v>995</v>
      </c>
      <c r="G238" s="3">
        <v>1207</v>
      </c>
      <c r="H238" s="3">
        <v>1274</v>
      </c>
      <c r="I238" s="23">
        <v>1167</v>
      </c>
      <c r="J238" s="23">
        <v>964</v>
      </c>
      <c r="K238" s="23">
        <v>906</v>
      </c>
      <c r="L238" s="23">
        <v>492</v>
      </c>
      <c r="M238" s="33">
        <v>381</v>
      </c>
      <c r="N238" s="3">
        <f>VLOOKUP(A238,'[1]Trigo Pan 2020 al 28.01.22'!A$5:AC$295,29,0)</f>
        <v>82</v>
      </c>
      <c r="O238" s="23">
        <v>190</v>
      </c>
      <c r="P238" s="23">
        <v>100</v>
      </c>
      <c r="Q238" s="23">
        <v>8774</v>
      </c>
    </row>
    <row r="239" spans="1:17" x14ac:dyDescent="0.25">
      <c r="A239" s="10">
        <v>16291</v>
      </c>
      <c r="B239" s="2">
        <v>30642937304</v>
      </c>
      <c r="C239" s="2" t="s">
        <v>142</v>
      </c>
      <c r="D239" s="2" t="s">
        <v>20</v>
      </c>
      <c r="E239" s="3">
        <v>172</v>
      </c>
      <c r="F239" s="3"/>
      <c r="G239" s="3"/>
      <c r="H239" s="3">
        <v>0</v>
      </c>
      <c r="I239" s="23">
        <v>0</v>
      </c>
      <c r="J239" s="23">
        <v>0</v>
      </c>
      <c r="K239" s="23">
        <v>0</v>
      </c>
      <c r="L239" s="23">
        <v>0</v>
      </c>
      <c r="M239" s="33">
        <v>0</v>
      </c>
      <c r="N239" s="3">
        <f>VLOOKUP(A239,'[1]Trigo Pan 2020 al 28.01.22'!A$5:AC$295,29,0)</f>
        <v>0</v>
      </c>
      <c r="O239" s="23">
        <v>25</v>
      </c>
      <c r="P239" s="23">
        <v>47</v>
      </c>
      <c r="Q239" s="23">
        <v>244</v>
      </c>
    </row>
    <row r="240" spans="1:17" x14ac:dyDescent="0.25">
      <c r="A240" s="10">
        <v>191941</v>
      </c>
      <c r="B240" s="2">
        <v>30657011807</v>
      </c>
      <c r="C240" s="2" t="s">
        <v>182</v>
      </c>
      <c r="D240" s="2" t="s">
        <v>20</v>
      </c>
      <c r="E240" s="3"/>
      <c r="F240" s="3">
        <v>0</v>
      </c>
      <c r="G240" s="3">
        <v>0</v>
      </c>
      <c r="H240" s="3">
        <v>61</v>
      </c>
      <c r="I240" s="23">
        <v>267</v>
      </c>
      <c r="J240" s="23">
        <v>295</v>
      </c>
      <c r="K240" s="23">
        <v>306</v>
      </c>
      <c r="L240" s="23">
        <v>250</v>
      </c>
      <c r="M240" s="33">
        <v>0</v>
      </c>
      <c r="N240" s="3">
        <f>VLOOKUP(A240,'[1]Trigo Pan 2020 al 28.01.22'!A$5:AC$295,29,0)</f>
        <v>0</v>
      </c>
      <c r="O240" s="23">
        <v>0</v>
      </c>
      <c r="P240" s="23">
        <v>0</v>
      </c>
      <c r="Q240" s="23">
        <v>1179</v>
      </c>
    </row>
    <row r="241" spans="1:17" x14ac:dyDescent="0.25">
      <c r="A241" s="10">
        <v>400604</v>
      </c>
      <c r="B241" s="2">
        <v>30657551631</v>
      </c>
      <c r="C241" s="2" t="s">
        <v>198</v>
      </c>
      <c r="D241" s="2" t="s">
        <v>8</v>
      </c>
      <c r="E241" s="3"/>
      <c r="F241" s="3"/>
      <c r="G241" s="3"/>
      <c r="H241" s="3">
        <v>0</v>
      </c>
      <c r="I241" s="23">
        <v>0</v>
      </c>
      <c r="J241" s="23">
        <v>0</v>
      </c>
      <c r="K241" s="23">
        <v>0</v>
      </c>
      <c r="L241" s="23">
        <v>0</v>
      </c>
      <c r="M241" s="33">
        <v>0</v>
      </c>
      <c r="N241" s="3">
        <f>VLOOKUP(A241,'[1]Trigo Pan 2020 al 28.01.22'!A$5:AC$295,29,0)</f>
        <v>0</v>
      </c>
      <c r="O241" s="23">
        <v>0</v>
      </c>
      <c r="P241" s="23">
        <v>0</v>
      </c>
      <c r="Q241" s="23">
        <v>0</v>
      </c>
    </row>
    <row r="242" spans="1:17" x14ac:dyDescent="0.25">
      <c r="A242" s="10">
        <v>21718</v>
      </c>
      <c r="B242" s="2">
        <v>30690448692</v>
      </c>
      <c r="C242" s="2" t="s">
        <v>160</v>
      </c>
      <c r="D242" s="2" t="s">
        <v>20</v>
      </c>
      <c r="E242" s="3"/>
      <c r="F242" s="3"/>
      <c r="G242" s="3"/>
      <c r="H242" s="3">
        <v>0</v>
      </c>
      <c r="I242" s="23">
        <v>0</v>
      </c>
      <c r="J242" s="23">
        <v>0</v>
      </c>
      <c r="K242" s="23">
        <v>0</v>
      </c>
      <c r="L242" s="23">
        <v>0</v>
      </c>
      <c r="M242" s="33">
        <v>0</v>
      </c>
      <c r="N242" s="3">
        <f>VLOOKUP(A242,'[1]Trigo Pan 2020 al 28.01.22'!A$5:AC$295,29,0)</f>
        <v>0</v>
      </c>
      <c r="O242" s="23">
        <v>0</v>
      </c>
      <c r="P242" s="23">
        <v>0</v>
      </c>
      <c r="Q242" s="23">
        <v>0</v>
      </c>
    </row>
    <row r="243" spans="1:17" x14ac:dyDescent="0.25">
      <c r="A243" s="10">
        <v>408428</v>
      </c>
      <c r="B243" s="2">
        <v>30701843742</v>
      </c>
      <c r="C243" s="2" t="s">
        <v>242</v>
      </c>
      <c r="D243" s="2" t="s">
        <v>20</v>
      </c>
      <c r="E243" s="3">
        <v>2797</v>
      </c>
      <c r="F243" s="3">
        <v>1507</v>
      </c>
      <c r="G243" s="3">
        <v>31</v>
      </c>
      <c r="H243" s="3">
        <v>0</v>
      </c>
      <c r="I243" s="23">
        <v>0</v>
      </c>
      <c r="J243" s="23">
        <v>0</v>
      </c>
      <c r="K243" s="23">
        <v>0</v>
      </c>
      <c r="L243" s="23">
        <v>0</v>
      </c>
      <c r="M243" s="33">
        <v>0</v>
      </c>
      <c r="N243" s="3">
        <f>VLOOKUP(A243,'[1]Trigo Pan 2020 al 28.01.22'!A$5:AC$295,29,0)</f>
        <v>0</v>
      </c>
      <c r="O243" s="23">
        <v>104</v>
      </c>
      <c r="P243" s="23">
        <v>928</v>
      </c>
      <c r="Q243" s="23">
        <v>5367</v>
      </c>
    </row>
    <row r="244" spans="1:17" x14ac:dyDescent="0.25">
      <c r="A244" s="10">
        <v>404675</v>
      </c>
      <c r="B244" s="2">
        <v>30707628312</v>
      </c>
      <c r="C244" s="2" t="s">
        <v>241</v>
      </c>
      <c r="D244" s="2" t="s">
        <v>8</v>
      </c>
      <c r="E244" s="3"/>
      <c r="F244" s="3"/>
      <c r="G244" s="3"/>
      <c r="H244" s="3">
        <v>0</v>
      </c>
      <c r="I244" s="23">
        <v>0</v>
      </c>
      <c r="J244" s="23">
        <v>0</v>
      </c>
      <c r="K244" s="23">
        <v>0</v>
      </c>
      <c r="L244" s="23">
        <v>0</v>
      </c>
      <c r="M244" s="33">
        <v>0</v>
      </c>
      <c r="N244" s="3">
        <f>VLOOKUP(A244,'[1]Trigo Pan 2020 al 28.01.22'!A$5:AC$295,29,0)</f>
        <v>0</v>
      </c>
      <c r="O244" s="23">
        <v>0</v>
      </c>
      <c r="P244" s="23">
        <v>0</v>
      </c>
      <c r="Q244" s="23">
        <v>0</v>
      </c>
    </row>
    <row r="245" spans="1:17" x14ac:dyDescent="0.25">
      <c r="A245" s="10">
        <v>23322</v>
      </c>
      <c r="B245" s="2">
        <v>30708442921</v>
      </c>
      <c r="C245" s="2" t="s">
        <v>165</v>
      </c>
      <c r="D245" s="2" t="s">
        <v>44</v>
      </c>
      <c r="E245" s="3">
        <v>68</v>
      </c>
      <c r="F245" s="3">
        <v>125</v>
      </c>
      <c r="G245" s="3">
        <v>0</v>
      </c>
      <c r="H245" s="3">
        <v>0</v>
      </c>
      <c r="I245" s="23">
        <v>0</v>
      </c>
      <c r="J245" s="23">
        <v>0</v>
      </c>
      <c r="K245" s="23">
        <v>0</v>
      </c>
      <c r="L245" s="23">
        <v>0</v>
      </c>
      <c r="M245" s="33">
        <v>0</v>
      </c>
      <c r="N245" s="3">
        <f>VLOOKUP(A245,'[1]Trigo Pan 2020 al 28.01.22'!A$5:AC$295,29,0)</f>
        <v>0</v>
      </c>
      <c r="O245" s="23">
        <v>44</v>
      </c>
      <c r="P245" s="23">
        <v>43</v>
      </c>
      <c r="Q245" s="23">
        <v>280</v>
      </c>
    </row>
    <row r="246" spans="1:17" x14ac:dyDescent="0.25">
      <c r="A246" s="10">
        <v>24146</v>
      </c>
      <c r="B246" s="2">
        <v>30708447761</v>
      </c>
      <c r="C246" s="2" t="s">
        <v>172</v>
      </c>
      <c r="D246" s="2" t="s">
        <v>8</v>
      </c>
      <c r="E246" s="3">
        <v>0</v>
      </c>
      <c r="F246" s="3">
        <v>0</v>
      </c>
      <c r="G246" s="3">
        <v>0</v>
      </c>
      <c r="H246" s="3">
        <v>0</v>
      </c>
      <c r="I246" s="23">
        <v>0</v>
      </c>
      <c r="J246" s="23">
        <v>0</v>
      </c>
      <c r="K246" s="23">
        <v>0</v>
      </c>
      <c r="L246" s="23">
        <v>0</v>
      </c>
      <c r="M246" s="33">
        <v>0</v>
      </c>
      <c r="N246" s="3">
        <f>VLOOKUP(A246,'[1]Trigo Pan 2020 al 28.01.22'!A$5:AC$295,29,0)</f>
        <v>0</v>
      </c>
      <c r="O246" s="23">
        <v>0</v>
      </c>
      <c r="P246" s="23">
        <v>0</v>
      </c>
      <c r="Q246" s="23">
        <v>0</v>
      </c>
    </row>
    <row r="247" spans="1:17" x14ac:dyDescent="0.25">
      <c r="A247" s="10">
        <v>403658</v>
      </c>
      <c r="B247" s="2">
        <v>30708461837</v>
      </c>
      <c r="C247" s="2" t="s">
        <v>202</v>
      </c>
      <c r="D247" s="2" t="s">
        <v>20</v>
      </c>
      <c r="E247" s="3">
        <v>979</v>
      </c>
      <c r="F247" s="3">
        <v>0</v>
      </c>
      <c r="G247" s="3">
        <v>0</v>
      </c>
      <c r="H247" s="3">
        <v>0</v>
      </c>
      <c r="I247" s="23">
        <v>130</v>
      </c>
      <c r="J247" s="23">
        <v>0</v>
      </c>
      <c r="K247" s="23">
        <v>0</v>
      </c>
      <c r="L247" s="23">
        <v>0</v>
      </c>
      <c r="M247" s="33">
        <v>0</v>
      </c>
      <c r="N247" s="3">
        <f>VLOOKUP(A247,'[1]Trigo Pan 2020 al 28.01.22'!A$5:AC$295,29,0)</f>
        <v>0</v>
      </c>
      <c r="O247" s="23">
        <v>0</v>
      </c>
      <c r="P247" s="23">
        <v>103</v>
      </c>
      <c r="Q247" s="23">
        <v>1212</v>
      </c>
    </row>
    <row r="248" spans="1:17" x14ac:dyDescent="0.25">
      <c r="A248" s="10">
        <v>208761</v>
      </c>
      <c r="B248" s="2">
        <v>30709359238</v>
      </c>
      <c r="C248" s="2" t="s">
        <v>191</v>
      </c>
      <c r="D248" s="2" t="s">
        <v>44</v>
      </c>
      <c r="E248" s="3"/>
      <c r="F248" s="3"/>
      <c r="G248" s="3"/>
      <c r="H248" s="3">
        <v>0</v>
      </c>
      <c r="I248" s="23">
        <v>0</v>
      </c>
      <c r="J248" s="23">
        <v>0</v>
      </c>
      <c r="K248" s="23">
        <v>0</v>
      </c>
      <c r="L248" s="23">
        <v>0</v>
      </c>
      <c r="M248" s="33">
        <v>0</v>
      </c>
      <c r="N248" s="3">
        <f>VLOOKUP(A248,'[1]Trigo Pan 2020 al 28.01.22'!A$5:AC$295,29,0)</f>
        <v>0</v>
      </c>
      <c r="O248" s="23">
        <v>57</v>
      </c>
      <c r="P248" s="23">
        <v>217</v>
      </c>
      <c r="Q248" s="23">
        <v>274</v>
      </c>
    </row>
    <row r="249" spans="1:17" x14ac:dyDescent="0.25">
      <c r="A249" s="10">
        <v>25151</v>
      </c>
      <c r="B249" s="2">
        <v>30709892238</v>
      </c>
      <c r="C249" s="2" t="s">
        <v>176</v>
      </c>
      <c r="D249" s="2" t="s">
        <v>6</v>
      </c>
      <c r="E249" s="3"/>
      <c r="F249" s="3"/>
      <c r="G249" s="3"/>
      <c r="H249" s="3">
        <v>0</v>
      </c>
      <c r="I249" s="23">
        <v>0</v>
      </c>
      <c r="J249" s="23">
        <v>0</v>
      </c>
      <c r="K249" s="23">
        <v>0</v>
      </c>
      <c r="L249" s="23">
        <v>0</v>
      </c>
      <c r="M249" s="33">
        <v>0</v>
      </c>
      <c r="N249" s="3">
        <f>VLOOKUP(A249,'[1]Trigo Pan 2020 al 28.01.22'!A$5:AC$295,29,0)</f>
        <v>0</v>
      </c>
      <c r="O249" s="23">
        <v>0</v>
      </c>
      <c r="P249" s="23">
        <v>0</v>
      </c>
      <c r="Q249" s="23">
        <v>0</v>
      </c>
    </row>
    <row r="250" spans="1:17" x14ac:dyDescent="0.25">
      <c r="A250" s="10">
        <v>401461</v>
      </c>
      <c r="B250" s="2">
        <v>30710257295</v>
      </c>
      <c r="C250" s="2" t="s">
        <v>199</v>
      </c>
      <c r="D250" s="2" t="s">
        <v>20</v>
      </c>
      <c r="E250" s="3"/>
      <c r="F250" s="3"/>
      <c r="G250" s="3"/>
      <c r="H250" s="3">
        <v>0</v>
      </c>
      <c r="I250" s="23">
        <v>0</v>
      </c>
      <c r="J250" s="23">
        <v>0</v>
      </c>
      <c r="K250" s="23">
        <v>0</v>
      </c>
      <c r="L250" s="23">
        <v>0</v>
      </c>
      <c r="M250" s="33">
        <v>0</v>
      </c>
      <c r="N250" s="3">
        <f>VLOOKUP(A250,'[1]Trigo Pan 2020 al 28.01.22'!A$5:AC$295,29,0)</f>
        <v>0</v>
      </c>
      <c r="O250" s="23">
        <v>0</v>
      </c>
      <c r="P250" s="23">
        <v>0</v>
      </c>
      <c r="Q250" s="23">
        <v>0</v>
      </c>
    </row>
    <row r="251" spans="1:17" x14ac:dyDescent="0.25">
      <c r="A251" s="10">
        <v>206441</v>
      </c>
      <c r="B251" s="2">
        <v>30710270143</v>
      </c>
      <c r="C251" s="2" t="s">
        <v>189</v>
      </c>
      <c r="D251" s="2" t="s">
        <v>6</v>
      </c>
      <c r="E251" s="3"/>
      <c r="F251" s="3"/>
      <c r="G251" s="3"/>
      <c r="H251" s="3">
        <v>0</v>
      </c>
      <c r="I251" s="23">
        <v>0</v>
      </c>
      <c r="J251" s="23">
        <v>0</v>
      </c>
      <c r="K251" s="23">
        <v>0</v>
      </c>
      <c r="L251" s="23">
        <v>0</v>
      </c>
      <c r="M251" s="33">
        <v>0</v>
      </c>
      <c r="N251" s="3">
        <f>VLOOKUP(A251,'[1]Trigo Pan 2020 al 28.01.22'!A$5:AC$295,29,0)</f>
        <v>0</v>
      </c>
      <c r="O251" s="23">
        <v>0</v>
      </c>
      <c r="P251" s="23">
        <v>0</v>
      </c>
      <c r="Q251" s="23">
        <v>0</v>
      </c>
    </row>
    <row r="252" spans="1:17" x14ac:dyDescent="0.25">
      <c r="A252" s="10">
        <v>193962</v>
      </c>
      <c r="B252" s="2">
        <v>30710557957</v>
      </c>
      <c r="C252" s="2" t="s">
        <v>117</v>
      </c>
      <c r="D252" s="2" t="s">
        <v>20</v>
      </c>
      <c r="E252" s="3">
        <v>20</v>
      </c>
      <c r="F252" s="3"/>
      <c r="G252" s="3"/>
      <c r="H252" s="3">
        <v>0</v>
      </c>
      <c r="I252" s="23">
        <v>0</v>
      </c>
      <c r="J252" s="23">
        <v>0</v>
      </c>
      <c r="K252" s="23">
        <v>0</v>
      </c>
      <c r="L252" s="23">
        <v>0</v>
      </c>
      <c r="M252" s="33">
        <v>0</v>
      </c>
      <c r="N252" s="3">
        <f>VLOOKUP(A252,'[1]Trigo Pan 2020 al 28.01.22'!A$5:AC$295,29,0)</f>
        <v>0</v>
      </c>
      <c r="O252" s="23">
        <v>0</v>
      </c>
      <c r="P252" s="23">
        <v>0</v>
      </c>
      <c r="Q252" s="23">
        <v>20</v>
      </c>
    </row>
    <row r="253" spans="1:17" x14ac:dyDescent="0.25">
      <c r="A253" s="10">
        <v>12014</v>
      </c>
      <c r="B253" s="2">
        <v>30714265896</v>
      </c>
      <c r="C253" s="2" t="s">
        <v>126</v>
      </c>
      <c r="D253" s="2" t="s">
        <v>20</v>
      </c>
      <c r="E253" s="3"/>
      <c r="F253" s="3"/>
      <c r="G253" s="3"/>
      <c r="H253" s="3">
        <v>0</v>
      </c>
      <c r="I253" s="23">
        <v>0</v>
      </c>
      <c r="J253" s="23">
        <v>0</v>
      </c>
      <c r="K253" s="23">
        <v>0</v>
      </c>
      <c r="L253" s="23">
        <v>0</v>
      </c>
      <c r="M253" s="33">
        <v>0</v>
      </c>
      <c r="N253" s="3">
        <f>VLOOKUP(A253,'[1]Trigo Pan 2020 al 28.01.22'!A$5:AC$295,29,0)</f>
        <v>0</v>
      </c>
      <c r="O253" s="23">
        <v>118</v>
      </c>
      <c r="P253" s="23">
        <v>53</v>
      </c>
      <c r="Q253" s="23">
        <v>171</v>
      </c>
    </row>
    <row r="254" spans="1:17" x14ac:dyDescent="0.25">
      <c r="A254" s="10">
        <v>408411</v>
      </c>
      <c r="B254" s="2">
        <v>30715118773</v>
      </c>
      <c r="C254" s="2" t="s">
        <v>208</v>
      </c>
      <c r="D254" s="2" t="s">
        <v>44</v>
      </c>
      <c r="E254" s="3">
        <v>0</v>
      </c>
      <c r="F254" s="3">
        <v>0</v>
      </c>
      <c r="G254" s="3">
        <v>0</v>
      </c>
      <c r="H254" s="3">
        <v>0</v>
      </c>
      <c r="I254" s="23">
        <v>0</v>
      </c>
      <c r="J254" s="23">
        <v>0</v>
      </c>
      <c r="K254" s="23">
        <v>0</v>
      </c>
      <c r="L254" s="23">
        <v>0</v>
      </c>
      <c r="M254" s="33">
        <v>0</v>
      </c>
      <c r="N254" s="3">
        <f>VLOOKUP(A254,'[1]Trigo Pan 2020 al 28.01.22'!A$5:AC$295,29,0)</f>
        <v>0</v>
      </c>
      <c r="O254" s="23">
        <v>0</v>
      </c>
      <c r="P254" s="23">
        <v>0</v>
      </c>
      <c r="Q254" s="23">
        <v>0</v>
      </c>
    </row>
    <row r="255" spans="1:17" x14ac:dyDescent="0.25">
      <c r="A255" s="10">
        <v>20571</v>
      </c>
      <c r="B255" s="2">
        <v>33502232229</v>
      </c>
      <c r="C255" s="2" t="s">
        <v>154</v>
      </c>
      <c r="D255" s="2" t="s">
        <v>8</v>
      </c>
      <c r="E255" s="3"/>
      <c r="F255" s="3"/>
      <c r="G255" s="3"/>
      <c r="H255" s="3">
        <v>0</v>
      </c>
      <c r="I255" s="23">
        <v>0</v>
      </c>
      <c r="J255" s="23">
        <v>0</v>
      </c>
      <c r="K255" s="23">
        <v>0</v>
      </c>
      <c r="L255" s="23">
        <v>0</v>
      </c>
      <c r="M255" s="33">
        <v>0</v>
      </c>
      <c r="N255" s="3">
        <f>VLOOKUP(A255,'[1]Trigo Pan 2020 al 28.01.22'!A$5:AC$295,29,0)</f>
        <v>0</v>
      </c>
      <c r="O255" s="23">
        <v>0</v>
      </c>
      <c r="P255" s="23">
        <v>0</v>
      </c>
      <c r="Q255" s="23">
        <v>0</v>
      </c>
    </row>
    <row r="256" spans="1:17" x14ac:dyDescent="0.25">
      <c r="A256" s="10">
        <v>525517</v>
      </c>
      <c r="B256" s="2">
        <v>30716352206</v>
      </c>
      <c r="C256" s="2" t="s">
        <v>245</v>
      </c>
      <c r="D256" s="2" t="s">
        <v>6</v>
      </c>
      <c r="E256" s="3">
        <v>1294</v>
      </c>
      <c r="F256" s="3">
        <v>1268</v>
      </c>
      <c r="G256" s="3">
        <v>1270</v>
      </c>
      <c r="H256" s="3">
        <v>1308</v>
      </c>
      <c r="I256" s="23">
        <v>1459</v>
      </c>
      <c r="J256" s="23">
        <v>1419</v>
      </c>
      <c r="K256" s="23">
        <v>1586</v>
      </c>
      <c r="L256" s="23">
        <v>1514</v>
      </c>
      <c r="M256" s="33">
        <v>1542</v>
      </c>
      <c r="N256" s="3">
        <f>VLOOKUP(A256,'[1]Trigo Pan 2020 al 28.01.22'!A$5:AC$295,29,0)</f>
        <v>969</v>
      </c>
      <c r="O256" s="23">
        <v>1123</v>
      </c>
      <c r="P256" s="23">
        <v>1294</v>
      </c>
      <c r="Q256" s="23">
        <v>16046</v>
      </c>
    </row>
    <row r="257" spans="1:17" x14ac:dyDescent="0.25">
      <c r="A257" s="10">
        <v>525669</v>
      </c>
      <c r="B257" s="2">
        <v>30538382589</v>
      </c>
      <c r="C257" s="2" t="s">
        <v>246</v>
      </c>
      <c r="D257" s="2" t="s">
        <v>8</v>
      </c>
      <c r="E257" s="3">
        <v>11</v>
      </c>
      <c r="F257" s="3">
        <v>20</v>
      </c>
      <c r="G257" s="3">
        <v>28</v>
      </c>
      <c r="H257" s="3">
        <v>27</v>
      </c>
      <c r="I257" s="23">
        <v>26</v>
      </c>
      <c r="J257" s="23">
        <v>40</v>
      </c>
      <c r="K257" s="23">
        <v>39</v>
      </c>
      <c r="L257" s="23">
        <v>30</v>
      </c>
      <c r="M257" s="33">
        <v>30</v>
      </c>
      <c r="N257" s="3">
        <f>VLOOKUP(A257,'[1]Trigo Pan 2020 al 28.01.22'!A$5:AC$295,29,0)</f>
        <v>0</v>
      </c>
      <c r="O257" s="23">
        <v>0</v>
      </c>
      <c r="P257" s="23">
        <v>0</v>
      </c>
      <c r="Q257" s="23">
        <v>251</v>
      </c>
    </row>
    <row r="258" spans="1:17" x14ac:dyDescent="0.25">
      <c r="A258" s="10">
        <v>21147</v>
      </c>
      <c r="B258" s="2">
        <v>30500120882</v>
      </c>
      <c r="C258" s="2" t="s">
        <v>25</v>
      </c>
      <c r="D258" s="2" t="s">
        <v>8</v>
      </c>
      <c r="E258" s="3">
        <v>15</v>
      </c>
      <c r="F258" s="3">
        <v>14</v>
      </c>
      <c r="G258" s="3">
        <v>32</v>
      </c>
      <c r="H258" s="3">
        <v>33</v>
      </c>
      <c r="I258" s="23">
        <v>28</v>
      </c>
      <c r="J258" s="23">
        <v>65</v>
      </c>
      <c r="K258" s="23">
        <v>0</v>
      </c>
      <c r="L258" s="23">
        <v>7</v>
      </c>
      <c r="M258" s="33">
        <v>0</v>
      </c>
      <c r="N258" s="3">
        <f>VLOOKUP(A258,'[1]Trigo Pan 2020 al 28.01.22'!A$5:AC$295,29,0)</f>
        <v>9</v>
      </c>
      <c r="O258" s="23">
        <v>6</v>
      </c>
      <c r="P258" s="23">
        <v>0</v>
      </c>
      <c r="Q258" s="23">
        <v>209</v>
      </c>
    </row>
    <row r="259" spans="1:17" x14ac:dyDescent="0.25">
      <c r="A259" s="10">
        <v>204742</v>
      </c>
      <c r="B259" s="2">
        <v>30500120882</v>
      </c>
      <c r="C259" s="2" t="s">
        <v>25</v>
      </c>
      <c r="D259" s="2" t="s">
        <v>8</v>
      </c>
      <c r="E259" s="3">
        <v>9</v>
      </c>
      <c r="F259" s="3"/>
      <c r="G259" s="3"/>
      <c r="H259" s="3">
        <v>0</v>
      </c>
      <c r="I259" s="23">
        <v>0</v>
      </c>
      <c r="J259" s="23">
        <v>0</v>
      </c>
      <c r="K259" s="23">
        <v>0</v>
      </c>
      <c r="L259" s="23">
        <v>0</v>
      </c>
      <c r="M259" s="33">
        <v>0</v>
      </c>
      <c r="N259" s="3">
        <f>VLOOKUP(A259,'[1]Trigo Pan 2020 al 28.01.22'!A$5:AC$295,29,0)</f>
        <v>0</v>
      </c>
      <c r="O259" s="23">
        <v>0</v>
      </c>
      <c r="P259" s="23">
        <v>0</v>
      </c>
      <c r="Q259" s="23">
        <v>9</v>
      </c>
    </row>
    <row r="260" spans="1:17" x14ac:dyDescent="0.25">
      <c r="A260" s="10">
        <v>401363</v>
      </c>
      <c r="B260" s="2">
        <v>30508360645</v>
      </c>
      <c r="C260" s="2" t="s">
        <v>247</v>
      </c>
      <c r="D260" s="2" t="s">
        <v>8</v>
      </c>
      <c r="E260" s="3">
        <v>0</v>
      </c>
      <c r="F260" s="3">
        <v>0</v>
      </c>
      <c r="G260" s="3">
        <v>5</v>
      </c>
      <c r="H260" s="3">
        <v>0</v>
      </c>
      <c r="I260" s="23">
        <v>0</v>
      </c>
      <c r="J260" s="23">
        <v>0</v>
      </c>
      <c r="K260" s="23">
        <v>4</v>
      </c>
      <c r="L260" s="23">
        <v>0</v>
      </c>
      <c r="M260" s="33">
        <v>0</v>
      </c>
      <c r="N260" s="3">
        <f>VLOOKUP(A260,'[1]Trigo Pan 2020 al 28.01.22'!A$5:AC$295,29,0)</f>
        <v>0</v>
      </c>
      <c r="O260" s="23">
        <v>0</v>
      </c>
      <c r="P260" s="23">
        <v>0</v>
      </c>
      <c r="Q260" s="23">
        <v>9</v>
      </c>
    </row>
    <row r="261" spans="1:17" x14ac:dyDescent="0.25">
      <c r="A261" s="10">
        <v>25628</v>
      </c>
      <c r="B261" s="2">
        <v>30709384704</v>
      </c>
      <c r="C261" s="2" t="s">
        <v>251</v>
      </c>
      <c r="D261" t="s">
        <v>8</v>
      </c>
      <c r="E261" s="3"/>
      <c r="F261" s="3"/>
      <c r="G261" s="3"/>
      <c r="H261" s="3">
        <v>0</v>
      </c>
      <c r="I261" s="23">
        <v>0</v>
      </c>
      <c r="J261" s="23">
        <v>0</v>
      </c>
      <c r="K261" s="23">
        <v>0</v>
      </c>
      <c r="L261" s="23">
        <v>0</v>
      </c>
      <c r="M261" s="33">
        <v>0</v>
      </c>
      <c r="N261" s="3">
        <f>VLOOKUP(A261,'[1]Trigo Pan 2020 al 28.01.22'!A$5:AC$295,29,0)</f>
        <v>0</v>
      </c>
      <c r="O261" s="23">
        <v>0</v>
      </c>
      <c r="P261" s="23">
        <v>0</v>
      </c>
      <c r="Q261" s="23">
        <v>0</v>
      </c>
    </row>
    <row r="262" spans="1:17" x14ac:dyDescent="0.25">
      <c r="A262" s="10">
        <v>401674</v>
      </c>
      <c r="B262" s="2">
        <v>30709000434</v>
      </c>
      <c r="C262" s="2" t="s">
        <v>250</v>
      </c>
      <c r="D262" s="2" t="s">
        <v>44</v>
      </c>
      <c r="E262" s="3">
        <v>25</v>
      </c>
      <c r="F262" s="3">
        <v>23</v>
      </c>
      <c r="G262" s="3">
        <v>43</v>
      </c>
      <c r="H262" s="3">
        <v>0</v>
      </c>
      <c r="I262" s="23">
        <v>0</v>
      </c>
      <c r="J262" s="23">
        <v>0</v>
      </c>
      <c r="K262" s="23">
        <v>0</v>
      </c>
      <c r="L262" s="23">
        <v>0</v>
      </c>
      <c r="M262" s="33">
        <v>0</v>
      </c>
      <c r="N262" s="3">
        <f>VLOOKUP(A262,'[1]Trigo Pan 2020 al 28.01.22'!A$5:AC$295,29,0)</f>
        <v>0</v>
      </c>
      <c r="O262" s="23">
        <v>0</v>
      </c>
      <c r="P262" s="23">
        <v>0</v>
      </c>
      <c r="Q262" s="23">
        <v>91</v>
      </c>
    </row>
    <row r="263" spans="1:17" x14ac:dyDescent="0.25">
      <c r="A263" s="10">
        <v>15353</v>
      </c>
      <c r="B263" s="2">
        <v>30670797844</v>
      </c>
      <c r="C263" s="2" t="s">
        <v>252</v>
      </c>
      <c r="D263" s="2" t="s">
        <v>20</v>
      </c>
      <c r="E263" s="3">
        <v>30</v>
      </c>
      <c r="F263" s="3">
        <v>60</v>
      </c>
      <c r="G263" s="3">
        <v>35</v>
      </c>
      <c r="H263" s="3">
        <v>90</v>
      </c>
      <c r="I263" s="23">
        <v>110</v>
      </c>
      <c r="J263" s="23">
        <v>102</v>
      </c>
      <c r="K263" s="23">
        <v>0</v>
      </c>
      <c r="L263" s="23">
        <v>0</v>
      </c>
      <c r="M263" s="33">
        <v>0</v>
      </c>
      <c r="N263" s="3">
        <f>VLOOKUP(A263,'[1]Trigo Pan 2020 al 28.01.22'!A$5:AC$295,29,0)</f>
        <v>0</v>
      </c>
      <c r="O263" s="23">
        <v>0</v>
      </c>
      <c r="P263" s="23">
        <v>0</v>
      </c>
      <c r="Q263" s="23">
        <v>427</v>
      </c>
    </row>
    <row r="264" spans="1:17" x14ac:dyDescent="0.25">
      <c r="A264" s="10">
        <v>22088</v>
      </c>
      <c r="B264" s="2">
        <v>30660685908</v>
      </c>
      <c r="C264" s="2" t="s">
        <v>253</v>
      </c>
      <c r="D264" s="2" t="s">
        <v>53</v>
      </c>
      <c r="E264" s="3"/>
      <c r="F264" s="3"/>
      <c r="G264" s="3"/>
      <c r="H264" s="3">
        <v>0</v>
      </c>
      <c r="I264" s="23">
        <v>0</v>
      </c>
      <c r="J264" s="23">
        <v>0</v>
      </c>
      <c r="K264" s="23">
        <v>0</v>
      </c>
      <c r="L264" s="23">
        <v>0</v>
      </c>
      <c r="M264" s="33">
        <v>0</v>
      </c>
      <c r="N264" s="3">
        <f>VLOOKUP(A264,'[1]Trigo Pan 2020 al 28.01.22'!A$5:AC$295,29,0)</f>
        <v>0</v>
      </c>
      <c r="O264" s="23">
        <v>0</v>
      </c>
      <c r="P264" s="23">
        <v>0</v>
      </c>
      <c r="Q264" s="23">
        <v>0</v>
      </c>
    </row>
    <row r="265" spans="1:17" x14ac:dyDescent="0.25">
      <c r="A265" s="10">
        <v>12353</v>
      </c>
      <c r="B265" s="2">
        <v>30664238965</v>
      </c>
      <c r="C265" s="2" t="s">
        <v>248</v>
      </c>
      <c r="D265" t="s">
        <v>8</v>
      </c>
      <c r="E265" s="3">
        <v>0</v>
      </c>
      <c r="F265" s="3">
        <v>58</v>
      </c>
      <c r="G265" s="3">
        <v>50</v>
      </c>
      <c r="H265" s="3">
        <v>0</v>
      </c>
      <c r="I265" s="23">
        <v>0</v>
      </c>
      <c r="J265" s="23">
        <v>0</v>
      </c>
      <c r="K265" s="23">
        <v>0</v>
      </c>
      <c r="L265" s="23">
        <v>0</v>
      </c>
      <c r="M265" s="33">
        <v>0</v>
      </c>
      <c r="N265" s="3">
        <f>VLOOKUP(A265,'[1]Trigo Pan 2020 al 28.01.22'!A$5:AC$295,29,0)</f>
        <v>0</v>
      </c>
      <c r="O265" s="23">
        <v>16</v>
      </c>
      <c r="P265" s="23">
        <v>7</v>
      </c>
      <c r="Q265" s="23">
        <v>131</v>
      </c>
    </row>
    <row r="266" spans="1:17" x14ac:dyDescent="0.25">
      <c r="A266" s="10">
        <v>524171</v>
      </c>
      <c r="B266" s="2">
        <v>30716244632</v>
      </c>
      <c r="C266" s="2" t="s">
        <v>254</v>
      </c>
      <c r="D266" s="2" t="s">
        <v>8</v>
      </c>
      <c r="E266" s="3">
        <v>60</v>
      </c>
      <c r="F266" s="3"/>
      <c r="G266" s="3"/>
      <c r="H266" s="3">
        <v>0</v>
      </c>
      <c r="I266" s="23">
        <v>0</v>
      </c>
      <c r="J266" s="23">
        <v>32</v>
      </c>
      <c r="K266" s="23">
        <v>76</v>
      </c>
      <c r="L266" s="23">
        <v>0</v>
      </c>
      <c r="M266" s="33">
        <v>0</v>
      </c>
      <c r="N266" s="3">
        <f>VLOOKUP(A266,'[1]Trigo Pan 2020 al 28.01.22'!A$5:AC$295,29,0)</f>
        <v>37</v>
      </c>
      <c r="O266" s="23">
        <v>52</v>
      </c>
      <c r="P266" s="23">
        <v>106</v>
      </c>
      <c r="Q266" s="23">
        <v>363</v>
      </c>
    </row>
    <row r="267" spans="1:17" x14ac:dyDescent="0.25">
      <c r="A267" s="10">
        <v>22793</v>
      </c>
      <c r="B267" s="2">
        <v>30502793175</v>
      </c>
      <c r="C267" s="2" t="s">
        <v>255</v>
      </c>
      <c r="D267" s="2" t="s">
        <v>8</v>
      </c>
      <c r="E267" s="3">
        <v>0</v>
      </c>
      <c r="F267" s="3">
        <v>14</v>
      </c>
      <c r="G267" s="3">
        <v>0</v>
      </c>
      <c r="H267" s="3">
        <v>0</v>
      </c>
      <c r="I267" s="23">
        <v>0</v>
      </c>
      <c r="J267" s="23">
        <v>0</v>
      </c>
      <c r="K267" s="23">
        <v>0</v>
      </c>
      <c r="L267" s="23">
        <v>0</v>
      </c>
      <c r="M267" s="33">
        <v>0</v>
      </c>
      <c r="N267" s="3">
        <f>VLOOKUP(A267,'[1]Trigo Pan 2020 al 28.01.22'!A$5:AC$295,29,0)</f>
        <v>0</v>
      </c>
      <c r="O267" s="23">
        <v>0</v>
      </c>
      <c r="P267" s="23">
        <v>0</v>
      </c>
      <c r="Q267" s="23">
        <v>14</v>
      </c>
    </row>
    <row r="268" spans="1:17" x14ac:dyDescent="0.25">
      <c r="A268" s="10">
        <v>21373</v>
      </c>
      <c r="B268" s="2">
        <v>30615374640</v>
      </c>
      <c r="C268" s="2" t="s">
        <v>256</v>
      </c>
      <c r="D268" s="2" t="s">
        <v>44</v>
      </c>
      <c r="E268" s="3">
        <v>0</v>
      </c>
      <c r="F268" s="3">
        <v>78</v>
      </c>
      <c r="G268" s="3">
        <v>66</v>
      </c>
      <c r="H268" s="3">
        <v>0</v>
      </c>
      <c r="I268" s="23">
        <v>0</v>
      </c>
      <c r="J268" s="23">
        <v>0</v>
      </c>
      <c r="K268" s="23">
        <v>0</v>
      </c>
      <c r="L268" s="23">
        <v>0</v>
      </c>
      <c r="M268" s="33">
        <v>0</v>
      </c>
      <c r="N268" s="3">
        <f>VLOOKUP(A268,'[1]Trigo Pan 2020 al 28.01.22'!A$5:AC$295,29,0)</f>
        <v>0</v>
      </c>
      <c r="O268" s="23">
        <v>0</v>
      </c>
      <c r="P268" s="23">
        <v>0</v>
      </c>
      <c r="Q268" s="23">
        <v>144</v>
      </c>
    </row>
    <row r="269" spans="1:17" x14ac:dyDescent="0.25">
      <c r="A269" s="10">
        <v>25676</v>
      </c>
      <c r="B269" s="2">
        <v>30667361873</v>
      </c>
      <c r="C269" s="2" t="s">
        <v>257</v>
      </c>
      <c r="D269" s="2" t="s">
        <v>8</v>
      </c>
      <c r="E269" s="3">
        <v>0</v>
      </c>
      <c r="F269" s="3">
        <v>41</v>
      </c>
      <c r="G269" s="3">
        <v>0</v>
      </c>
      <c r="H269" s="3">
        <v>0</v>
      </c>
      <c r="I269" s="23">
        <v>0</v>
      </c>
      <c r="J269" s="23">
        <v>0</v>
      </c>
      <c r="K269" s="23">
        <v>0</v>
      </c>
      <c r="L269" s="23">
        <v>0</v>
      </c>
      <c r="M269" s="33">
        <v>0</v>
      </c>
      <c r="N269" s="3">
        <f>VLOOKUP(A269,'[1]Trigo Pan 2020 al 28.01.22'!A$5:AC$295,29,0)</f>
        <v>0</v>
      </c>
      <c r="O269" s="23">
        <v>0</v>
      </c>
      <c r="P269" s="23">
        <v>0</v>
      </c>
      <c r="Q269" s="23">
        <v>41</v>
      </c>
    </row>
    <row r="270" spans="1:17" x14ac:dyDescent="0.25">
      <c r="A270" s="10">
        <v>13685</v>
      </c>
      <c r="B270" s="2">
        <v>20208497651</v>
      </c>
      <c r="C270" s="2" t="s">
        <v>258</v>
      </c>
      <c r="D270" s="2" t="s">
        <v>6</v>
      </c>
      <c r="E270" s="3">
        <v>0</v>
      </c>
      <c r="F270" s="3">
        <v>0</v>
      </c>
      <c r="G270" s="3">
        <v>13</v>
      </c>
      <c r="H270" s="3">
        <v>84</v>
      </c>
      <c r="I270" s="23">
        <v>100</v>
      </c>
      <c r="J270" s="23">
        <v>4</v>
      </c>
      <c r="K270" s="23">
        <v>0</v>
      </c>
      <c r="L270" s="23">
        <v>0</v>
      </c>
      <c r="M270" s="33">
        <v>0</v>
      </c>
      <c r="N270" s="3">
        <f>VLOOKUP(A270,'[1]Trigo Pan 2020 al 28.01.22'!A$5:AC$295,29,0)</f>
        <v>0</v>
      </c>
      <c r="O270" s="23">
        <v>0</v>
      </c>
      <c r="P270" s="23">
        <v>0</v>
      </c>
      <c r="Q270" s="23">
        <v>201</v>
      </c>
    </row>
    <row r="271" spans="1:17" x14ac:dyDescent="0.25">
      <c r="A271" s="10">
        <v>405062</v>
      </c>
      <c r="B271" s="2">
        <v>30522558857</v>
      </c>
      <c r="C271" s="2" t="s">
        <v>269</v>
      </c>
      <c r="D271" s="2" t="s">
        <v>8</v>
      </c>
      <c r="E271" s="3"/>
      <c r="F271" s="3"/>
      <c r="G271" s="3"/>
      <c r="H271" s="3">
        <v>0</v>
      </c>
      <c r="I271" s="23">
        <v>582</v>
      </c>
      <c r="J271" s="23">
        <v>648</v>
      </c>
      <c r="K271" s="23">
        <v>257</v>
      </c>
      <c r="L271" s="23">
        <v>0</v>
      </c>
      <c r="M271" s="33">
        <v>0</v>
      </c>
      <c r="N271" s="3">
        <f>VLOOKUP(A271,'[1]Trigo Pan 2020 al 28.01.22'!A$5:AC$295,29,0)</f>
        <v>0</v>
      </c>
      <c r="O271" s="23">
        <v>0</v>
      </c>
      <c r="P271" s="23">
        <v>0</v>
      </c>
      <c r="Q271" s="23">
        <v>1487</v>
      </c>
    </row>
    <row r="272" spans="1:17" x14ac:dyDescent="0.25">
      <c r="A272" s="10">
        <v>23219</v>
      </c>
      <c r="B272" s="2">
        <v>30625459490</v>
      </c>
      <c r="C272" s="2" t="s">
        <v>270</v>
      </c>
      <c r="D272" s="2" t="s">
        <v>8</v>
      </c>
      <c r="E272" s="3"/>
      <c r="F272" s="3"/>
      <c r="G272" s="3"/>
      <c r="H272" s="3">
        <v>0</v>
      </c>
      <c r="I272" s="23">
        <v>2</v>
      </c>
      <c r="J272" s="23">
        <v>0</v>
      </c>
      <c r="K272" s="23">
        <v>0</v>
      </c>
      <c r="L272" s="23">
        <v>0</v>
      </c>
      <c r="M272" s="33">
        <v>0</v>
      </c>
      <c r="N272" s="3">
        <f>VLOOKUP(A272,'[1]Trigo Pan 2020 al 28.01.22'!A$5:AC$295,29,0)</f>
        <v>0</v>
      </c>
      <c r="O272" s="23">
        <v>0</v>
      </c>
      <c r="P272" s="23">
        <v>0</v>
      </c>
      <c r="Q272" s="23">
        <v>2</v>
      </c>
    </row>
    <row r="273" spans="1:17" x14ac:dyDescent="0.25">
      <c r="A273" s="10">
        <v>203241</v>
      </c>
      <c r="B273" s="2">
        <v>30705468008</v>
      </c>
      <c r="C273" s="2" t="s">
        <v>271</v>
      </c>
      <c r="D273" s="2" t="s">
        <v>6</v>
      </c>
      <c r="E273" s="3"/>
      <c r="F273" s="3"/>
      <c r="G273" s="3"/>
      <c r="H273" s="3">
        <v>0</v>
      </c>
      <c r="I273" s="23">
        <v>119</v>
      </c>
      <c r="J273" s="23">
        <v>28</v>
      </c>
      <c r="K273" s="23">
        <v>0</v>
      </c>
      <c r="L273" s="23">
        <v>0</v>
      </c>
      <c r="M273" s="33">
        <v>37</v>
      </c>
      <c r="N273" s="3">
        <f>VLOOKUP(A273,'[1]Trigo Pan 2020 al 28.01.22'!A$5:AC$295,29,0)</f>
        <v>0</v>
      </c>
      <c r="O273" s="23">
        <v>0</v>
      </c>
      <c r="P273" s="23">
        <v>29</v>
      </c>
      <c r="Q273" s="23">
        <v>213</v>
      </c>
    </row>
    <row r="274" spans="1:17" x14ac:dyDescent="0.25">
      <c r="A274" s="10">
        <v>21764</v>
      </c>
      <c r="B274" s="2">
        <v>30707129103</v>
      </c>
      <c r="C274" s="2" t="s">
        <v>272</v>
      </c>
      <c r="D274" s="2" t="s">
        <v>44</v>
      </c>
      <c r="E274" s="3"/>
      <c r="F274" s="3"/>
      <c r="G274" s="3"/>
      <c r="H274" s="3">
        <v>0</v>
      </c>
      <c r="I274" s="23">
        <v>110</v>
      </c>
      <c r="J274" s="23">
        <v>6</v>
      </c>
      <c r="K274" s="23">
        <v>0</v>
      </c>
      <c r="L274" s="23">
        <v>19</v>
      </c>
      <c r="M274" s="33">
        <v>0</v>
      </c>
      <c r="N274" s="3">
        <f>VLOOKUP(A274,'[1]Trigo Pan 2020 al 28.01.22'!A$5:AC$295,29,0)</f>
        <v>0</v>
      </c>
      <c r="O274" s="23">
        <v>0</v>
      </c>
      <c r="P274" s="23">
        <v>0</v>
      </c>
      <c r="Q274" s="23">
        <v>135</v>
      </c>
    </row>
    <row r="275" spans="1:17" x14ac:dyDescent="0.25">
      <c r="A275" s="10">
        <v>519240</v>
      </c>
      <c r="B275" s="2">
        <v>30712373292</v>
      </c>
      <c r="C275" s="2" t="s">
        <v>273</v>
      </c>
      <c r="D275" s="2" t="s">
        <v>8</v>
      </c>
      <c r="E275" s="3"/>
      <c r="F275" s="3"/>
      <c r="G275" s="3"/>
      <c r="H275" s="3">
        <v>0</v>
      </c>
      <c r="I275" s="23">
        <v>13</v>
      </c>
      <c r="J275" s="23">
        <v>15</v>
      </c>
      <c r="K275" s="23">
        <v>20</v>
      </c>
      <c r="L275" s="23">
        <v>22</v>
      </c>
      <c r="M275" s="33">
        <v>22</v>
      </c>
      <c r="N275" s="3">
        <f>VLOOKUP(A275,'[1]Trigo Pan 2020 al 28.01.22'!A$5:AC$295,29,0)</f>
        <v>21</v>
      </c>
      <c r="O275" s="23">
        <v>20</v>
      </c>
      <c r="P275" s="23">
        <v>0</v>
      </c>
      <c r="Q275" s="23">
        <v>133</v>
      </c>
    </row>
    <row r="276" spans="1:17" x14ac:dyDescent="0.25">
      <c r="A276" s="10">
        <v>15673</v>
      </c>
      <c r="B276" s="2">
        <v>30689467535</v>
      </c>
      <c r="C276" s="2" t="s">
        <v>259</v>
      </c>
      <c r="D276" s="2" t="s">
        <v>44</v>
      </c>
      <c r="E276" s="3">
        <v>0</v>
      </c>
      <c r="F276" s="3">
        <v>0</v>
      </c>
      <c r="G276" s="3">
        <v>34</v>
      </c>
      <c r="H276" s="3">
        <v>48</v>
      </c>
      <c r="I276" s="23">
        <v>44</v>
      </c>
      <c r="J276" s="23">
        <v>48</v>
      </c>
      <c r="K276" s="23">
        <v>43</v>
      </c>
      <c r="L276" s="23">
        <v>0</v>
      </c>
      <c r="M276" s="33">
        <v>0</v>
      </c>
      <c r="N276" s="3">
        <f>VLOOKUP(A276,'[1]Trigo Pan 2020 al 28.01.22'!A$5:AC$295,29,0)</f>
        <v>0</v>
      </c>
      <c r="O276" s="23">
        <v>0</v>
      </c>
      <c r="P276" s="23">
        <v>0</v>
      </c>
      <c r="Q276" s="23">
        <v>217</v>
      </c>
    </row>
    <row r="277" spans="1:17" x14ac:dyDescent="0.25">
      <c r="A277" s="10">
        <v>13148</v>
      </c>
      <c r="B277" s="2">
        <v>30629493219</v>
      </c>
      <c r="C277" s="2" t="s">
        <v>277</v>
      </c>
      <c r="D277" s="2" t="s">
        <v>8</v>
      </c>
      <c r="E277" s="3"/>
      <c r="F277" s="3"/>
      <c r="G277" s="3"/>
      <c r="H277" s="3"/>
      <c r="I277" s="23">
        <v>0</v>
      </c>
      <c r="J277" s="23">
        <v>10</v>
      </c>
      <c r="K277" s="23">
        <v>16</v>
      </c>
      <c r="L277" s="23">
        <v>34</v>
      </c>
      <c r="M277" s="33">
        <v>88</v>
      </c>
      <c r="N277" s="3">
        <f>VLOOKUP(A277,'[1]Trigo Pan 2020 al 28.01.22'!A$5:AC$295,29,0)</f>
        <v>0</v>
      </c>
      <c r="O277" s="23">
        <v>0</v>
      </c>
      <c r="P277" s="23">
        <v>0</v>
      </c>
      <c r="Q277" s="23">
        <v>148</v>
      </c>
    </row>
    <row r="278" spans="1:17" x14ac:dyDescent="0.25">
      <c r="A278" s="10">
        <v>524800</v>
      </c>
      <c r="B278" s="2">
        <v>30707821430</v>
      </c>
      <c r="C278" s="2" t="s">
        <v>278</v>
      </c>
      <c r="D278" s="2" t="s">
        <v>8</v>
      </c>
      <c r="E278" s="3"/>
      <c r="F278" s="3"/>
      <c r="G278" s="3"/>
      <c r="H278" s="3"/>
      <c r="I278" s="23">
        <v>6</v>
      </c>
      <c r="J278" s="23">
        <v>7</v>
      </c>
      <c r="K278" s="23">
        <v>6</v>
      </c>
      <c r="L278" s="23">
        <v>18</v>
      </c>
      <c r="M278" s="33">
        <v>0</v>
      </c>
      <c r="N278" s="3">
        <f>VLOOKUP(A278,'[1]Trigo Pan 2020 al 28.01.22'!A$5:AC$295,29,0)</f>
        <v>3</v>
      </c>
      <c r="O278" s="23">
        <v>11</v>
      </c>
      <c r="P278" s="23">
        <v>0</v>
      </c>
      <c r="Q278" s="23">
        <v>51</v>
      </c>
    </row>
    <row r="279" spans="1:17" x14ac:dyDescent="0.25">
      <c r="A279" s="10">
        <v>406207</v>
      </c>
      <c r="B279" s="2">
        <v>30708504110</v>
      </c>
      <c r="C279" s="2" t="s">
        <v>279</v>
      </c>
      <c r="D279" s="2" t="s">
        <v>6</v>
      </c>
      <c r="E279" s="3"/>
      <c r="F279" s="3"/>
      <c r="G279" s="3"/>
      <c r="H279" s="3">
        <v>29</v>
      </c>
      <c r="I279" s="23">
        <v>39</v>
      </c>
      <c r="J279" s="23">
        <v>34</v>
      </c>
      <c r="K279" s="23">
        <v>48</v>
      </c>
      <c r="L279" s="23">
        <v>32</v>
      </c>
      <c r="M279" s="33">
        <v>20</v>
      </c>
      <c r="N279" s="3">
        <f>VLOOKUP(A279,'[1]Trigo Pan 2020 al 28.01.22'!A$5:AC$295,29,0)</f>
        <v>9</v>
      </c>
      <c r="O279" s="23">
        <v>6</v>
      </c>
      <c r="P279" s="23">
        <v>9</v>
      </c>
      <c r="Q279" s="23">
        <v>226</v>
      </c>
    </row>
    <row r="280" spans="1:17" x14ac:dyDescent="0.25">
      <c r="A280" s="10">
        <v>22869</v>
      </c>
      <c r="B280" s="2">
        <v>33707373909</v>
      </c>
      <c r="C280" s="2" t="s">
        <v>280</v>
      </c>
      <c r="D280" s="2" t="s">
        <v>44</v>
      </c>
      <c r="E280" s="3"/>
      <c r="F280" s="3"/>
      <c r="G280" s="3"/>
      <c r="H280" s="3"/>
      <c r="I280" s="23">
        <v>0</v>
      </c>
      <c r="J280" s="23">
        <v>147</v>
      </c>
      <c r="K280" s="23">
        <v>237</v>
      </c>
      <c r="L280" s="23">
        <v>5</v>
      </c>
      <c r="M280" s="33">
        <v>0</v>
      </c>
      <c r="N280" s="3">
        <f>VLOOKUP(A280,'[1]Trigo Pan 2020 al 28.01.22'!A$5:AC$295,29,0)</f>
        <v>0</v>
      </c>
      <c r="O280" s="23">
        <v>0</v>
      </c>
      <c r="P280" s="23">
        <v>0</v>
      </c>
      <c r="Q280" s="23">
        <v>389</v>
      </c>
    </row>
    <row r="281" spans="1:17" x14ac:dyDescent="0.25">
      <c r="A281" s="27">
        <v>22925</v>
      </c>
      <c r="B281" s="2">
        <v>30503348728</v>
      </c>
      <c r="C281" s="2" t="s">
        <v>282</v>
      </c>
      <c r="D281" s="2" t="s">
        <v>44</v>
      </c>
      <c r="E281" s="3"/>
      <c r="F281" s="3"/>
      <c r="G281" s="3"/>
      <c r="H281" s="3"/>
      <c r="I281" s="23">
        <v>0</v>
      </c>
      <c r="J281" s="23">
        <v>0</v>
      </c>
      <c r="K281" s="23">
        <v>51</v>
      </c>
      <c r="L281" s="23">
        <v>0</v>
      </c>
      <c r="M281" s="33">
        <v>0</v>
      </c>
      <c r="N281" s="3">
        <f>VLOOKUP(A281,'[1]Trigo Pan 2020 al 28.01.22'!A$5:AC$295,29,0)</f>
        <v>0</v>
      </c>
      <c r="O281" s="23">
        <v>0</v>
      </c>
      <c r="P281" s="23">
        <v>0</v>
      </c>
      <c r="Q281" s="23">
        <v>51</v>
      </c>
    </row>
    <row r="282" spans="1:17" x14ac:dyDescent="0.25">
      <c r="A282" s="27">
        <v>526342</v>
      </c>
      <c r="B282" s="2">
        <v>30530985624</v>
      </c>
      <c r="C282" s="2" t="s">
        <v>283</v>
      </c>
      <c r="D282" s="2" t="s">
        <v>44</v>
      </c>
      <c r="E282" s="3"/>
      <c r="F282" s="3"/>
      <c r="G282" s="3"/>
      <c r="H282" s="3"/>
      <c r="I282" s="23">
        <v>0</v>
      </c>
      <c r="J282" s="23">
        <v>0</v>
      </c>
      <c r="K282" s="23">
        <v>5</v>
      </c>
      <c r="L282" s="23">
        <v>7</v>
      </c>
      <c r="M282" s="33">
        <v>2</v>
      </c>
      <c r="N282" s="3">
        <f>VLOOKUP(A282,'[1]Trigo Pan 2020 al 28.01.22'!A$5:AC$295,29,0)</f>
        <v>1</v>
      </c>
      <c r="O282" s="23">
        <v>0</v>
      </c>
      <c r="P282" s="23">
        <v>0</v>
      </c>
      <c r="Q282" s="23">
        <v>15</v>
      </c>
    </row>
    <row r="283" spans="1:17" x14ac:dyDescent="0.25">
      <c r="A283" s="27">
        <v>25086</v>
      </c>
      <c r="B283" s="2">
        <v>30708057009</v>
      </c>
      <c r="C283" s="2" t="s">
        <v>284</v>
      </c>
      <c r="D283" s="2" t="s">
        <v>6</v>
      </c>
      <c r="E283" s="3"/>
      <c r="F283" s="3"/>
      <c r="G283" s="3"/>
      <c r="H283" s="3"/>
      <c r="I283" s="23">
        <v>0</v>
      </c>
      <c r="J283" s="23">
        <v>0</v>
      </c>
      <c r="K283" s="23">
        <v>36</v>
      </c>
      <c r="L283" s="23">
        <v>0</v>
      </c>
      <c r="M283" s="33">
        <v>0</v>
      </c>
      <c r="N283" s="3">
        <f>VLOOKUP(A283,'[1]Trigo Pan 2020 al 28.01.22'!A$5:AC$295,29,0)</f>
        <v>0</v>
      </c>
      <c r="O283" s="23">
        <v>0</v>
      </c>
      <c r="P283" s="23">
        <v>19</v>
      </c>
      <c r="Q283" s="23">
        <v>55</v>
      </c>
    </row>
    <row r="284" spans="1:17" x14ac:dyDescent="0.25">
      <c r="A284" s="11">
        <v>524863</v>
      </c>
      <c r="B284" s="2">
        <v>30716285746</v>
      </c>
      <c r="C284" s="2" t="s">
        <v>285</v>
      </c>
      <c r="D284" s="2" t="s">
        <v>8</v>
      </c>
      <c r="E284" s="3"/>
      <c r="F284" s="3"/>
      <c r="G284" s="3"/>
      <c r="H284" s="3"/>
      <c r="I284" s="23">
        <v>0</v>
      </c>
      <c r="J284" s="23">
        <v>4</v>
      </c>
      <c r="K284" s="23">
        <v>24</v>
      </c>
      <c r="L284" s="23">
        <v>4</v>
      </c>
      <c r="M284" s="33">
        <v>0</v>
      </c>
      <c r="N284" s="3">
        <f>VLOOKUP(A284,'[1]Trigo Pan 2020 al 28.01.22'!A$5:AC$295,29,0)</f>
        <v>0</v>
      </c>
      <c r="O284" s="23">
        <v>0</v>
      </c>
      <c r="P284" s="23">
        <v>0</v>
      </c>
      <c r="Q284" s="23">
        <v>32</v>
      </c>
    </row>
    <row r="285" spans="1:17" x14ac:dyDescent="0.25">
      <c r="A285" s="11">
        <v>5121</v>
      </c>
      <c r="B285" s="2">
        <v>30716392380</v>
      </c>
      <c r="C285" s="2" t="s">
        <v>286</v>
      </c>
      <c r="D285" s="2" t="s">
        <v>8</v>
      </c>
      <c r="E285" s="3"/>
      <c r="F285" s="3"/>
      <c r="G285" s="3"/>
      <c r="H285" s="3"/>
      <c r="I285" s="23">
        <v>433</v>
      </c>
      <c r="J285" s="23">
        <v>239</v>
      </c>
      <c r="K285" s="23">
        <v>612</v>
      </c>
      <c r="L285" s="23">
        <v>798</v>
      </c>
      <c r="M285" s="33">
        <v>1085</v>
      </c>
      <c r="N285" s="3">
        <f>VLOOKUP(A285,'[1]Trigo Pan 2020 al 28.01.22'!A$5:AC$295,29,0)</f>
        <v>1193</v>
      </c>
      <c r="O285" s="23">
        <v>1404</v>
      </c>
      <c r="P285" s="23">
        <v>1234</v>
      </c>
      <c r="Q285" s="23">
        <v>6998</v>
      </c>
    </row>
    <row r="286" spans="1:17" x14ac:dyDescent="0.25">
      <c r="A286" s="11">
        <v>5155</v>
      </c>
      <c r="B286" s="2">
        <v>30716821958</v>
      </c>
      <c r="C286" s="2" t="s">
        <v>287</v>
      </c>
      <c r="D286" s="2" t="s">
        <v>288</v>
      </c>
      <c r="E286" s="3"/>
      <c r="F286" s="3"/>
      <c r="G286" s="3"/>
      <c r="H286" s="3"/>
      <c r="I286" s="23">
        <v>0</v>
      </c>
      <c r="J286" s="23">
        <v>58</v>
      </c>
      <c r="K286" s="23">
        <v>30</v>
      </c>
      <c r="L286" s="23">
        <v>132</v>
      </c>
      <c r="M286" s="33">
        <v>102</v>
      </c>
      <c r="N286" s="3">
        <f>VLOOKUP(A286,'[1]Trigo Pan 2020 al 28.01.22'!A$5:AC$295,29,0)</f>
        <v>239</v>
      </c>
      <c r="O286" s="23">
        <v>378</v>
      </c>
      <c r="P286" s="23">
        <v>375</v>
      </c>
      <c r="Q286" s="23">
        <v>1314</v>
      </c>
    </row>
    <row r="287" spans="1:17" x14ac:dyDescent="0.25">
      <c r="A287" s="27">
        <v>520181</v>
      </c>
      <c r="B287" s="25">
        <v>30710882513</v>
      </c>
      <c r="C287" s="25" t="s">
        <v>290</v>
      </c>
      <c r="D287" s="2" t="s">
        <v>53</v>
      </c>
      <c r="E287" s="3"/>
      <c r="F287" s="3"/>
      <c r="G287" s="3"/>
      <c r="H287" s="3"/>
      <c r="I287" s="23"/>
      <c r="J287" s="23">
        <v>0</v>
      </c>
      <c r="K287" s="23">
        <v>0</v>
      </c>
      <c r="L287" s="23">
        <v>3</v>
      </c>
      <c r="M287" s="33">
        <v>3</v>
      </c>
      <c r="N287" s="3">
        <f>VLOOKUP(A287,'[1]Trigo Pan 2020 al 28.01.22'!A$5:AC$295,29,0)</f>
        <v>3</v>
      </c>
      <c r="O287" s="23">
        <v>1</v>
      </c>
      <c r="P287" s="23">
        <v>3</v>
      </c>
      <c r="Q287" s="23">
        <v>13</v>
      </c>
    </row>
    <row r="288" spans="1:17" x14ac:dyDescent="0.25">
      <c r="A288" s="11">
        <v>207221</v>
      </c>
      <c r="B288" s="2">
        <v>30501046538</v>
      </c>
      <c r="C288" s="2" t="s">
        <v>289</v>
      </c>
      <c r="D288" s="2" t="s">
        <v>60</v>
      </c>
      <c r="E288" s="3"/>
      <c r="F288" s="3"/>
      <c r="G288" s="3"/>
      <c r="H288" s="3"/>
      <c r="I288" s="23"/>
      <c r="J288" s="23">
        <v>4</v>
      </c>
      <c r="K288" s="23">
        <v>3</v>
      </c>
      <c r="L288" s="23">
        <v>4</v>
      </c>
      <c r="M288" s="33">
        <v>4</v>
      </c>
      <c r="N288" s="3">
        <f>VLOOKUP(A288,'[1]Trigo Pan 2020 al 28.01.22'!A$5:AC$295,29,0)</f>
        <v>4</v>
      </c>
      <c r="O288" s="23">
        <v>3</v>
      </c>
      <c r="P288" s="23">
        <v>3</v>
      </c>
      <c r="Q288" s="23">
        <v>25</v>
      </c>
    </row>
    <row r="289" spans="1:20" x14ac:dyDescent="0.25">
      <c r="A289" s="11">
        <v>5035</v>
      </c>
      <c r="B289" s="2">
        <v>30500858628</v>
      </c>
      <c r="C289" s="2" t="s">
        <v>10</v>
      </c>
      <c r="D289" s="2" t="s">
        <v>8</v>
      </c>
      <c r="E289" s="3"/>
      <c r="F289" s="3"/>
      <c r="G289" s="3"/>
      <c r="H289" s="3"/>
      <c r="I289" s="23"/>
      <c r="J289" s="23"/>
      <c r="K289" s="23"/>
      <c r="L289" s="23">
        <v>0</v>
      </c>
      <c r="M289" s="33">
        <v>87</v>
      </c>
      <c r="N289" s="3">
        <f>VLOOKUP(A289,'[1]Trigo Pan 2020 al 28.01.22'!A$5:AC$295,29,0)</f>
        <v>204</v>
      </c>
      <c r="O289" s="23">
        <v>0</v>
      </c>
      <c r="P289" s="23">
        <v>0</v>
      </c>
      <c r="Q289" s="23">
        <v>291</v>
      </c>
    </row>
    <row r="290" spans="1:20" x14ac:dyDescent="0.25">
      <c r="A290" s="11">
        <v>211221</v>
      </c>
      <c r="B290" s="2">
        <v>30710365381</v>
      </c>
      <c r="C290" s="2" t="s">
        <v>296</v>
      </c>
      <c r="D290" s="2" t="s">
        <v>44</v>
      </c>
      <c r="E290" s="3"/>
      <c r="F290" s="3"/>
      <c r="G290" s="3"/>
      <c r="H290" s="3"/>
      <c r="I290" s="23"/>
      <c r="J290" s="23"/>
      <c r="K290" s="23"/>
      <c r="L290" s="23"/>
      <c r="M290" s="33">
        <v>0</v>
      </c>
      <c r="N290" s="3">
        <f>VLOOKUP(A290,'[1]Trigo Pan 2020 al 28.01.22'!A$5:AC$295,29,0)</f>
        <v>0</v>
      </c>
      <c r="O290" s="23">
        <v>12</v>
      </c>
      <c r="P290" s="23">
        <v>8</v>
      </c>
      <c r="Q290" s="23">
        <v>20</v>
      </c>
    </row>
    <row r="291" spans="1:20" x14ac:dyDescent="0.25">
      <c r="A291" s="11">
        <v>21643</v>
      </c>
      <c r="B291" s="2">
        <v>30615770791</v>
      </c>
      <c r="C291" s="2" t="s">
        <v>297</v>
      </c>
      <c r="D291" s="2" t="s">
        <v>20</v>
      </c>
      <c r="E291" s="3"/>
      <c r="F291" s="3"/>
      <c r="G291" s="3"/>
      <c r="H291" s="3"/>
      <c r="I291" s="23"/>
      <c r="J291" s="23"/>
      <c r="K291" s="23"/>
      <c r="L291" s="23"/>
      <c r="M291" s="33">
        <v>7</v>
      </c>
      <c r="N291" s="3">
        <f>VLOOKUP(A291,'[1]Trigo Pan 2020 al 28.01.22'!A$5:AC$295,29,0)</f>
        <v>0</v>
      </c>
      <c r="O291" s="23">
        <v>0</v>
      </c>
      <c r="P291" s="23">
        <v>0</v>
      </c>
      <c r="Q291" s="23">
        <v>7</v>
      </c>
    </row>
    <row r="292" spans="1:20" x14ac:dyDescent="0.25">
      <c r="A292" s="11">
        <v>11735</v>
      </c>
      <c r="B292" s="2">
        <v>30516621385</v>
      </c>
      <c r="C292" s="2" t="s">
        <v>300</v>
      </c>
      <c r="D292" s="2" t="s">
        <v>20</v>
      </c>
      <c r="E292" s="3"/>
      <c r="F292" s="3"/>
      <c r="G292" s="3"/>
      <c r="H292" s="3"/>
      <c r="I292" s="23"/>
      <c r="J292" s="23"/>
      <c r="K292" s="23"/>
      <c r="L292" s="23"/>
      <c r="M292" s="33"/>
      <c r="N292" s="3">
        <f>VLOOKUP(A292,'[1]Trigo Pan 2020 al 28.01.22'!A$5:AC$295,29,0)</f>
        <v>0</v>
      </c>
      <c r="O292" s="23">
        <v>0</v>
      </c>
      <c r="P292" s="23">
        <v>378</v>
      </c>
      <c r="Q292" s="23">
        <v>378</v>
      </c>
    </row>
    <row r="293" spans="1:20" x14ac:dyDescent="0.25">
      <c r="A293" s="11">
        <v>11339</v>
      </c>
      <c r="B293" s="2">
        <v>30527921992</v>
      </c>
      <c r="C293" s="2" t="s">
        <v>301</v>
      </c>
      <c r="D293" s="2" t="s">
        <v>44</v>
      </c>
      <c r="E293" s="3"/>
      <c r="F293" s="3"/>
      <c r="G293" s="3"/>
      <c r="H293" s="3"/>
      <c r="I293" s="23"/>
      <c r="J293" s="23"/>
      <c r="K293" s="23"/>
      <c r="L293" s="23"/>
      <c r="M293" s="33"/>
      <c r="N293" s="3">
        <f>VLOOKUP(A293,'[1]Trigo Pan 2020 al 28.01.22'!A$5:AC$295,29,0)</f>
        <v>0</v>
      </c>
      <c r="O293" s="23">
        <v>0</v>
      </c>
      <c r="P293" s="23">
        <v>70</v>
      </c>
      <c r="Q293" s="23">
        <v>70</v>
      </c>
    </row>
    <row r="294" spans="1:20" x14ac:dyDescent="0.25">
      <c r="A294" s="11">
        <v>25023</v>
      </c>
      <c r="B294" s="2">
        <v>30708881682</v>
      </c>
      <c r="C294" s="2" t="s">
        <v>302</v>
      </c>
      <c r="D294" s="2" t="s">
        <v>60</v>
      </c>
      <c r="E294" s="3"/>
      <c r="F294" s="3"/>
      <c r="G294" s="3"/>
      <c r="H294" s="3"/>
      <c r="I294" s="23"/>
      <c r="J294" s="23"/>
      <c r="K294" s="23"/>
      <c r="L294" s="23"/>
      <c r="M294" s="33"/>
      <c r="N294" s="3">
        <f>VLOOKUP(A294,'[1]Trigo Pan 2020 al 28.01.22'!A$5:AC$295,29,0)</f>
        <v>0</v>
      </c>
      <c r="O294" s="23">
        <v>0</v>
      </c>
      <c r="P294" s="23">
        <v>28</v>
      </c>
      <c r="Q294" s="23">
        <v>28</v>
      </c>
    </row>
    <row r="295" spans="1:20" x14ac:dyDescent="0.25">
      <c r="A295" s="11">
        <v>527592</v>
      </c>
      <c r="B295" s="2">
        <v>30717188698</v>
      </c>
      <c r="C295" s="2" t="s">
        <v>303</v>
      </c>
      <c r="D295" s="2" t="s">
        <v>44</v>
      </c>
      <c r="E295" s="3"/>
      <c r="F295" s="3"/>
      <c r="G295" s="3"/>
      <c r="H295" s="3"/>
      <c r="I295" s="23"/>
      <c r="J295" s="23"/>
      <c r="K295" s="23"/>
      <c r="L295" s="23"/>
      <c r="M295" s="33"/>
      <c r="N295" s="3">
        <f>VLOOKUP(A295,'[1]Trigo Pan 2020 al 28.01.22'!A$5:AC$295,29,0)</f>
        <v>0</v>
      </c>
      <c r="O295" s="23">
        <v>0</v>
      </c>
      <c r="P295" s="23">
        <v>75</v>
      </c>
      <c r="Q295" s="23">
        <v>75</v>
      </c>
    </row>
    <row r="296" spans="1:20" x14ac:dyDescent="0.25">
      <c r="A296" s="11">
        <v>11152</v>
      </c>
      <c r="B296" s="2">
        <v>30711155372</v>
      </c>
      <c r="C296" s="2" t="s">
        <v>291</v>
      </c>
      <c r="D296" s="2" t="s">
        <v>6</v>
      </c>
      <c r="E296" s="3"/>
      <c r="F296" s="3"/>
      <c r="G296" s="3"/>
      <c r="H296" s="3"/>
      <c r="I296" s="23"/>
      <c r="J296" s="23">
        <v>0</v>
      </c>
      <c r="K296" s="23">
        <v>27</v>
      </c>
      <c r="L296" s="23">
        <v>0</v>
      </c>
      <c r="M296" s="33">
        <v>0</v>
      </c>
      <c r="N296" s="3">
        <f>VLOOKUP(A296,'[1]Trigo Pan 2020 al 28.01.22'!A$5:AC$295,29,0)</f>
        <v>0</v>
      </c>
      <c r="O296" s="23">
        <v>0</v>
      </c>
      <c r="P296" s="23">
        <v>0</v>
      </c>
      <c r="Q296" s="23">
        <v>27</v>
      </c>
      <c r="T296" s="35"/>
    </row>
    <row r="297" spans="1:20" x14ac:dyDescent="0.25">
      <c r="A297" s="11">
        <v>16951</v>
      </c>
      <c r="B297" s="2">
        <v>20220726577</v>
      </c>
      <c r="C297" s="2" t="s">
        <v>249</v>
      </c>
      <c r="D297" s="2" t="s">
        <v>6</v>
      </c>
      <c r="E297" s="3">
        <v>6</v>
      </c>
      <c r="F297" s="3">
        <v>0</v>
      </c>
      <c r="G297" s="3">
        <v>0</v>
      </c>
      <c r="H297" s="3">
        <v>0</v>
      </c>
      <c r="I297" s="23">
        <v>0</v>
      </c>
      <c r="J297" s="23">
        <v>0</v>
      </c>
      <c r="K297" s="23">
        <v>0</v>
      </c>
      <c r="L297" s="23">
        <v>0</v>
      </c>
      <c r="M297" s="33">
        <v>0</v>
      </c>
      <c r="N297" s="3">
        <f>VLOOKUP(A297,'[1]Trigo Pan 2020 al 28.01.22'!A$5:AC$295,29,0)</f>
        <v>0</v>
      </c>
      <c r="O297" s="23">
        <v>0</v>
      </c>
      <c r="P297" s="23">
        <v>0</v>
      </c>
      <c r="Q297" s="23">
        <v>6</v>
      </c>
    </row>
    <row r="298" spans="1:20" x14ac:dyDescent="0.25">
      <c r="D298" s="17" t="s">
        <v>275</v>
      </c>
      <c r="E298" s="18">
        <v>449606</v>
      </c>
      <c r="F298" s="18">
        <v>439220</v>
      </c>
      <c r="G298" s="18">
        <v>512363</v>
      </c>
      <c r="H298" s="18">
        <f t="shared" ref="H298:K298" si="0">SUM(H7:H297)</f>
        <v>499302</v>
      </c>
      <c r="I298" s="18">
        <f t="shared" si="0"/>
        <v>523807</v>
      </c>
      <c r="J298" s="24">
        <f t="shared" si="0"/>
        <v>516376</v>
      </c>
      <c r="K298" s="24">
        <f t="shared" si="0"/>
        <v>543862</v>
      </c>
      <c r="L298" s="24">
        <f t="shared" ref="L298:Q298" si="1">SUM(L7:L297)</f>
        <v>521742</v>
      </c>
      <c r="M298" s="36">
        <f t="shared" si="1"/>
        <v>513434</v>
      </c>
      <c r="N298" s="18">
        <f t="shared" si="1"/>
        <v>478038</v>
      </c>
      <c r="O298" s="24">
        <f t="shared" si="1"/>
        <v>459140</v>
      </c>
      <c r="P298" s="24">
        <f t="shared" si="1"/>
        <v>452723</v>
      </c>
      <c r="Q298" s="23">
        <f t="shared" si="1"/>
        <v>5909613</v>
      </c>
    </row>
    <row r="299" spans="1:20" x14ac:dyDescent="0.25">
      <c r="Q299" s="29"/>
    </row>
    <row r="300" spans="1:20" x14ac:dyDescent="0.25">
      <c r="A300" s="13" t="s">
        <v>267</v>
      </c>
    </row>
  </sheetData>
  <sortState ref="A7:Q271">
    <sortCondition descending="1" ref="Q7:Q271"/>
  </sortState>
  <mergeCells count="2">
    <mergeCell ref="A4:C4"/>
    <mergeCell ref="A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E2" zoomScale="70" zoomScaleNormal="70" workbookViewId="0">
      <selection activeCell="R27" sqref="R27"/>
    </sheetView>
  </sheetViews>
  <sheetFormatPr baseColWidth="10" defaultColWidth="11.42578125" defaultRowHeight="15" x14ac:dyDescent="0.25"/>
  <cols>
    <col min="1" max="1" width="3.28515625" customWidth="1"/>
    <col min="3" max="3" width="16.42578125" customWidth="1"/>
    <col min="4" max="4" width="63" customWidth="1"/>
    <col min="5" max="5" width="18.5703125" customWidth="1"/>
    <col min="6" max="10" width="17.28515625" customWidth="1"/>
    <col min="11" max="17" width="13.5703125" customWidth="1"/>
    <col min="18" max="18" width="21.140625" customWidth="1"/>
    <col min="20" max="20" width="6.85546875" customWidth="1"/>
  </cols>
  <sheetData>
    <row r="1" spans="1:20" ht="15" customHeight="1" x14ac:dyDescent="0.25">
      <c r="A1" s="46" t="s">
        <v>304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0" x14ac:dyDescent="0.25">
      <c r="B4" s="47" t="s">
        <v>1</v>
      </c>
      <c r="C4" s="47"/>
      <c r="D4" s="47"/>
    </row>
    <row r="6" spans="1:20" x14ac:dyDescent="0.25">
      <c r="B6" s="1" t="s">
        <v>274</v>
      </c>
      <c r="C6" s="1" t="s">
        <v>2</v>
      </c>
      <c r="D6" s="1" t="s">
        <v>3</v>
      </c>
      <c r="E6" s="1" t="s">
        <v>4</v>
      </c>
      <c r="F6" s="15" t="s">
        <v>262</v>
      </c>
      <c r="G6" s="15" t="s">
        <v>263</v>
      </c>
      <c r="H6" s="15" t="s">
        <v>264</v>
      </c>
      <c r="I6" s="15" t="s">
        <v>265</v>
      </c>
      <c r="J6" s="15" t="s">
        <v>268</v>
      </c>
      <c r="K6" s="15" t="s">
        <v>276</v>
      </c>
      <c r="L6" s="15" t="s">
        <v>281</v>
      </c>
      <c r="M6" s="15" t="s">
        <v>292</v>
      </c>
      <c r="N6" s="15" t="s">
        <v>293</v>
      </c>
      <c r="O6" s="15" t="s">
        <v>294</v>
      </c>
      <c r="P6" s="15" t="s">
        <v>295</v>
      </c>
      <c r="Q6" s="15" t="s">
        <v>298</v>
      </c>
      <c r="R6" s="20" t="s">
        <v>266</v>
      </c>
    </row>
    <row r="7" spans="1:20" x14ac:dyDescent="0.25">
      <c r="B7" s="26">
        <v>5035</v>
      </c>
      <c r="C7" s="7">
        <v>30500858628</v>
      </c>
      <c r="D7" s="8" t="s">
        <v>10</v>
      </c>
      <c r="E7" s="8" t="s">
        <v>8</v>
      </c>
      <c r="F7" s="3">
        <v>6497</v>
      </c>
      <c r="G7" s="3">
        <v>8219</v>
      </c>
      <c r="H7" s="3">
        <v>8972</v>
      </c>
      <c r="I7" s="3">
        <v>8212</v>
      </c>
      <c r="J7" s="3">
        <v>8794</v>
      </c>
      <c r="K7" s="3">
        <v>6461</v>
      </c>
      <c r="L7" s="3">
        <v>8205</v>
      </c>
      <c r="M7" s="2">
        <v>9057</v>
      </c>
      <c r="N7" s="3">
        <v>8473</v>
      </c>
      <c r="O7" s="3">
        <v>7579</v>
      </c>
      <c r="P7" s="3">
        <v>6353</v>
      </c>
      <c r="Q7" s="3">
        <v>6734</v>
      </c>
      <c r="R7" s="3">
        <v>93556</v>
      </c>
    </row>
    <row r="8" spans="1:20" x14ac:dyDescent="0.25">
      <c r="B8" s="26">
        <v>5045</v>
      </c>
      <c r="C8" s="7">
        <v>30507950848</v>
      </c>
      <c r="D8" s="8" t="s">
        <v>12</v>
      </c>
      <c r="E8" s="8" t="s">
        <v>8</v>
      </c>
      <c r="F8" s="3">
        <v>2453</v>
      </c>
      <c r="G8" s="3">
        <v>862</v>
      </c>
      <c r="H8" s="3">
        <v>1605</v>
      </c>
      <c r="I8" s="3">
        <v>1261</v>
      </c>
      <c r="J8" s="3">
        <v>1433</v>
      </c>
      <c r="K8" s="3">
        <v>197</v>
      </c>
      <c r="L8" s="3">
        <v>448</v>
      </c>
      <c r="M8" s="2">
        <v>1271</v>
      </c>
      <c r="N8" s="3">
        <v>669</v>
      </c>
      <c r="O8" s="3">
        <v>361</v>
      </c>
      <c r="P8" s="3">
        <v>212</v>
      </c>
      <c r="Q8" s="3">
        <v>1643</v>
      </c>
      <c r="R8" s="3">
        <v>12415</v>
      </c>
    </row>
    <row r="9" spans="1:20" x14ac:dyDescent="0.25">
      <c r="B9" s="26">
        <v>5020</v>
      </c>
      <c r="C9" s="7">
        <v>30527786696</v>
      </c>
      <c r="D9" s="8" t="s">
        <v>7</v>
      </c>
      <c r="E9" s="8" t="s">
        <v>8</v>
      </c>
      <c r="F9" s="3">
        <v>4665</v>
      </c>
      <c r="G9" s="3">
        <v>7679</v>
      </c>
      <c r="H9" s="3">
        <v>9797</v>
      </c>
      <c r="I9" s="3">
        <v>8177</v>
      </c>
      <c r="J9" s="3">
        <v>7615</v>
      </c>
      <c r="K9" s="3">
        <v>6189</v>
      </c>
      <c r="L9" s="3">
        <v>8463</v>
      </c>
      <c r="M9" s="2">
        <v>6998</v>
      </c>
      <c r="N9" s="3">
        <v>7870</v>
      </c>
      <c r="O9" s="3">
        <v>7575</v>
      </c>
      <c r="P9" s="3">
        <v>7440</v>
      </c>
      <c r="Q9" s="3">
        <v>6245</v>
      </c>
      <c r="R9" s="3">
        <v>88713</v>
      </c>
    </row>
    <row r="10" spans="1:20" x14ac:dyDescent="0.25">
      <c r="B10" s="26">
        <v>5057</v>
      </c>
      <c r="C10" s="7">
        <v>30607719779</v>
      </c>
      <c r="D10" s="8" t="s">
        <v>229</v>
      </c>
      <c r="E10" s="8" t="s">
        <v>8</v>
      </c>
      <c r="F10" s="3"/>
      <c r="G10" s="3"/>
      <c r="H10" s="3"/>
      <c r="I10" s="3"/>
      <c r="J10" s="3">
        <v>0</v>
      </c>
      <c r="K10" s="3">
        <v>0</v>
      </c>
      <c r="L10" s="3">
        <v>0</v>
      </c>
      <c r="M10" s="2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20" x14ac:dyDescent="0.25">
      <c r="B11" s="26">
        <v>5101</v>
      </c>
      <c r="C11" s="7">
        <v>30644505339</v>
      </c>
      <c r="D11" s="8" t="s">
        <v>15</v>
      </c>
      <c r="E11" s="8" t="s">
        <v>8</v>
      </c>
      <c r="F11" s="3">
        <v>4528</v>
      </c>
      <c r="G11" s="3">
        <v>3856</v>
      </c>
      <c r="H11" s="3">
        <v>4911</v>
      </c>
      <c r="I11" s="3">
        <v>6050</v>
      </c>
      <c r="J11" s="3">
        <v>5236</v>
      </c>
      <c r="K11" s="3">
        <v>5724</v>
      </c>
      <c r="L11" s="3">
        <v>3807</v>
      </c>
      <c r="M11" s="2">
        <v>4644</v>
      </c>
      <c r="N11" s="3">
        <v>1558</v>
      </c>
      <c r="O11" s="3">
        <v>3193</v>
      </c>
      <c r="P11" s="3">
        <v>3691</v>
      </c>
      <c r="Q11" s="3">
        <v>3439</v>
      </c>
      <c r="R11" s="3">
        <v>50637</v>
      </c>
    </row>
    <row r="12" spans="1:20" x14ac:dyDescent="0.25">
      <c r="B12" s="26">
        <v>22816</v>
      </c>
      <c r="C12" s="7">
        <v>30658034800</v>
      </c>
      <c r="D12" s="8" t="s">
        <v>30</v>
      </c>
      <c r="E12" s="8" t="s">
        <v>6</v>
      </c>
      <c r="F12" s="3">
        <v>30</v>
      </c>
      <c r="G12" s="3">
        <v>133</v>
      </c>
      <c r="H12" s="3">
        <v>75</v>
      </c>
      <c r="I12" s="3">
        <v>233</v>
      </c>
      <c r="J12" s="3">
        <v>320</v>
      </c>
      <c r="K12" s="3">
        <v>219</v>
      </c>
      <c r="L12" s="3">
        <v>100</v>
      </c>
      <c r="M12" s="2">
        <v>0</v>
      </c>
      <c r="N12" s="3">
        <v>20</v>
      </c>
      <c r="O12" s="3">
        <v>78</v>
      </c>
      <c r="P12" s="3">
        <v>179</v>
      </c>
      <c r="Q12" s="3">
        <v>0</v>
      </c>
      <c r="R12" s="3">
        <v>1387</v>
      </c>
    </row>
    <row r="13" spans="1:20" x14ac:dyDescent="0.25">
      <c r="B13" s="26">
        <v>5134</v>
      </c>
      <c r="C13" s="7">
        <v>30708143290</v>
      </c>
      <c r="D13" s="8" t="s">
        <v>17</v>
      </c>
      <c r="E13" s="8" t="s">
        <v>18</v>
      </c>
      <c r="F13" s="3"/>
      <c r="G13" s="3"/>
      <c r="H13" s="3"/>
      <c r="I13" s="3"/>
      <c r="J13" s="3">
        <v>0</v>
      </c>
      <c r="K13" s="3">
        <v>0</v>
      </c>
      <c r="L13" s="3">
        <v>0</v>
      </c>
      <c r="M13" s="2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20" x14ac:dyDescent="0.25">
      <c r="B14" s="26">
        <v>5177</v>
      </c>
      <c r="C14" s="7">
        <v>30708544805</v>
      </c>
      <c r="D14" s="8" t="s">
        <v>21</v>
      </c>
      <c r="E14" s="8" t="s">
        <v>8</v>
      </c>
      <c r="F14" s="3">
        <v>0</v>
      </c>
      <c r="G14" s="3"/>
      <c r="H14" s="3"/>
      <c r="I14" s="3"/>
      <c r="J14" s="3">
        <v>0</v>
      </c>
      <c r="K14" s="3">
        <v>0</v>
      </c>
      <c r="L14" s="3">
        <v>0</v>
      </c>
      <c r="M14" s="2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20" x14ac:dyDescent="0.25">
      <c r="B15" s="26">
        <v>207182</v>
      </c>
      <c r="C15" s="7">
        <v>30711828326</v>
      </c>
      <c r="D15" s="8" t="s">
        <v>34</v>
      </c>
      <c r="E15" s="8" t="s">
        <v>35</v>
      </c>
      <c r="F15" s="3">
        <v>2467</v>
      </c>
      <c r="G15" s="3">
        <v>1813</v>
      </c>
      <c r="H15" s="3">
        <v>2848</v>
      </c>
      <c r="I15" s="3">
        <v>1573</v>
      </c>
      <c r="J15" s="3">
        <v>1856</v>
      </c>
      <c r="K15" s="3">
        <v>1667</v>
      </c>
      <c r="L15" s="3">
        <v>1561</v>
      </c>
      <c r="M15" s="2">
        <v>1954</v>
      </c>
      <c r="N15" s="3">
        <v>1608</v>
      </c>
      <c r="O15" s="3">
        <v>660</v>
      </c>
      <c r="P15" s="3">
        <v>1424</v>
      </c>
      <c r="Q15" s="3">
        <v>611</v>
      </c>
      <c r="R15" s="3">
        <v>20042</v>
      </c>
    </row>
    <row r="16" spans="1:20" x14ac:dyDescent="0.25">
      <c r="B16" s="26">
        <v>20888</v>
      </c>
      <c r="C16" s="7">
        <v>30541588619</v>
      </c>
      <c r="D16" s="8" t="s">
        <v>23</v>
      </c>
      <c r="E16" s="8" t="s">
        <v>6</v>
      </c>
      <c r="F16" s="3">
        <v>3</v>
      </c>
      <c r="G16" s="3">
        <v>42</v>
      </c>
      <c r="H16" s="3">
        <v>88</v>
      </c>
      <c r="I16" s="3">
        <v>32</v>
      </c>
      <c r="J16" s="3">
        <v>63</v>
      </c>
      <c r="K16" s="3">
        <v>82</v>
      </c>
      <c r="L16" s="3">
        <v>32</v>
      </c>
      <c r="M16" s="2">
        <v>0</v>
      </c>
      <c r="N16" s="3">
        <v>63</v>
      </c>
      <c r="O16" s="3">
        <v>0</v>
      </c>
      <c r="P16" s="3">
        <v>0</v>
      </c>
      <c r="Q16" s="3">
        <v>37</v>
      </c>
      <c r="R16" s="3">
        <v>442</v>
      </c>
    </row>
    <row r="17" spans="1:20" x14ac:dyDescent="0.25">
      <c r="B17" s="26">
        <v>21147</v>
      </c>
      <c r="C17" s="7">
        <v>30500120882</v>
      </c>
      <c r="D17" s="8" t="s">
        <v>25</v>
      </c>
      <c r="E17" s="8" t="s">
        <v>53</v>
      </c>
      <c r="F17" s="3"/>
      <c r="G17" s="3"/>
      <c r="H17" s="3"/>
      <c r="I17" s="3"/>
      <c r="J17" s="3">
        <v>0</v>
      </c>
      <c r="K17" s="3">
        <v>0</v>
      </c>
      <c r="L17" s="3">
        <v>0</v>
      </c>
      <c r="M17" s="2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20" x14ac:dyDescent="0.25">
      <c r="B18" s="26">
        <v>21675</v>
      </c>
      <c r="C18" s="7">
        <v>30528105676</v>
      </c>
      <c r="D18" s="8" t="s">
        <v>27</v>
      </c>
      <c r="E18" s="8" t="s">
        <v>28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2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</row>
    <row r="19" spans="1:20" x14ac:dyDescent="0.25">
      <c r="B19" s="26">
        <v>23150</v>
      </c>
      <c r="C19" s="7">
        <v>30647237211</v>
      </c>
      <c r="D19" s="8" t="s">
        <v>32</v>
      </c>
      <c r="E19" s="8" t="s">
        <v>8</v>
      </c>
      <c r="F19" s="3">
        <v>80</v>
      </c>
      <c r="G19" s="3">
        <v>120</v>
      </c>
      <c r="H19" s="3">
        <v>50</v>
      </c>
      <c r="I19" s="3">
        <v>50</v>
      </c>
      <c r="J19" s="3">
        <v>100</v>
      </c>
      <c r="K19" s="3">
        <v>40</v>
      </c>
      <c r="L19" s="3">
        <v>40</v>
      </c>
      <c r="M19" s="2">
        <v>40</v>
      </c>
      <c r="N19" s="3">
        <v>0</v>
      </c>
      <c r="O19" s="3">
        <v>62</v>
      </c>
      <c r="P19" s="3">
        <v>0</v>
      </c>
      <c r="Q19" s="3">
        <v>0</v>
      </c>
      <c r="R19" s="3">
        <v>582</v>
      </c>
    </row>
    <row r="20" spans="1:20" x14ac:dyDescent="0.25">
      <c r="B20" s="26">
        <v>516952</v>
      </c>
      <c r="C20" s="7">
        <v>30697153701</v>
      </c>
      <c r="D20" s="8" t="s">
        <v>37</v>
      </c>
      <c r="E20" s="8" t="s">
        <v>35</v>
      </c>
      <c r="F20" s="3">
        <v>10</v>
      </c>
      <c r="G20" s="3">
        <v>10</v>
      </c>
      <c r="H20" s="3">
        <v>20</v>
      </c>
      <c r="I20" s="3">
        <v>10</v>
      </c>
      <c r="J20" s="3">
        <v>10</v>
      </c>
      <c r="K20" s="3">
        <v>10</v>
      </c>
      <c r="L20" s="3">
        <v>15</v>
      </c>
      <c r="M20" s="2">
        <v>20</v>
      </c>
      <c r="N20" s="3">
        <v>0</v>
      </c>
      <c r="O20" s="3">
        <v>15</v>
      </c>
      <c r="P20" s="3">
        <v>30</v>
      </c>
      <c r="Q20" s="3">
        <v>20</v>
      </c>
      <c r="R20" s="3">
        <v>170</v>
      </c>
    </row>
    <row r="21" spans="1:20" x14ac:dyDescent="0.25">
      <c r="B21" s="26">
        <v>518787</v>
      </c>
      <c r="C21" s="7">
        <v>30685329677</v>
      </c>
      <c r="D21" s="8" t="s">
        <v>39</v>
      </c>
      <c r="E21" s="8" t="s">
        <v>8</v>
      </c>
      <c r="F21" s="3">
        <v>0</v>
      </c>
      <c r="G21" s="3">
        <v>22</v>
      </c>
      <c r="H21" s="3">
        <v>56</v>
      </c>
      <c r="I21" s="3">
        <v>20</v>
      </c>
      <c r="J21" s="3">
        <v>37</v>
      </c>
      <c r="K21" s="3">
        <v>4</v>
      </c>
      <c r="L21" s="3">
        <v>13</v>
      </c>
      <c r="M21" s="2">
        <v>5</v>
      </c>
      <c r="N21" s="3">
        <v>37</v>
      </c>
      <c r="O21" s="3">
        <v>0</v>
      </c>
      <c r="P21" s="3">
        <v>26</v>
      </c>
      <c r="Q21" s="3">
        <v>37</v>
      </c>
      <c r="R21" s="3">
        <v>257</v>
      </c>
    </row>
    <row r="22" spans="1:20" x14ac:dyDescent="0.25">
      <c r="B22" s="26">
        <v>519346</v>
      </c>
      <c r="C22" s="7">
        <v>20134593254</v>
      </c>
      <c r="D22" s="8" t="s">
        <v>41</v>
      </c>
      <c r="E22" s="8" t="s">
        <v>8</v>
      </c>
      <c r="F22" s="3">
        <v>10</v>
      </c>
      <c r="G22" s="3">
        <v>10</v>
      </c>
      <c r="H22" s="3">
        <v>10</v>
      </c>
      <c r="I22" s="3">
        <v>10</v>
      </c>
      <c r="J22" s="3">
        <v>5</v>
      </c>
      <c r="K22" s="3">
        <v>10</v>
      </c>
      <c r="L22" s="3">
        <v>10</v>
      </c>
      <c r="M22" s="2">
        <v>10</v>
      </c>
      <c r="N22" s="3">
        <v>5</v>
      </c>
      <c r="O22" s="3">
        <v>10</v>
      </c>
      <c r="P22" s="3">
        <v>10</v>
      </c>
      <c r="Q22" s="3">
        <v>10</v>
      </c>
      <c r="R22" s="3">
        <v>110</v>
      </c>
    </row>
    <row r="23" spans="1:20" x14ac:dyDescent="0.25">
      <c r="B23" s="26">
        <v>5098</v>
      </c>
      <c r="C23" s="7">
        <v>30709654914</v>
      </c>
      <c r="D23" s="8" t="s">
        <v>79</v>
      </c>
      <c r="E23" s="8" t="s">
        <v>6</v>
      </c>
      <c r="F23" s="3">
        <v>0</v>
      </c>
      <c r="G23" s="3"/>
      <c r="H23" s="3"/>
      <c r="I23" s="3"/>
      <c r="J23" s="3">
        <v>0</v>
      </c>
      <c r="K23" s="3">
        <v>0</v>
      </c>
      <c r="L23" s="3">
        <v>0</v>
      </c>
      <c r="M23" s="2">
        <v>0</v>
      </c>
      <c r="N23" s="3">
        <v>0</v>
      </c>
      <c r="O23" s="3">
        <v>9</v>
      </c>
      <c r="P23" s="3">
        <v>0</v>
      </c>
      <c r="Q23" s="3">
        <v>0</v>
      </c>
      <c r="R23" s="3">
        <v>9</v>
      </c>
    </row>
    <row r="24" spans="1:20" x14ac:dyDescent="0.25">
      <c r="B24" s="27">
        <v>5216</v>
      </c>
      <c r="C24" s="25">
        <v>30709388173</v>
      </c>
      <c r="D24" s="25" t="s">
        <v>108</v>
      </c>
      <c r="E24" s="8" t="s">
        <v>8</v>
      </c>
      <c r="F24" s="3"/>
      <c r="G24" s="3">
        <v>29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2">
        <v>0</v>
      </c>
      <c r="N24" s="3">
        <v>0</v>
      </c>
      <c r="O24" s="3">
        <v>0</v>
      </c>
      <c r="P24" s="3">
        <v>0</v>
      </c>
      <c r="Q24" s="3">
        <v>0</v>
      </c>
      <c r="R24" s="3">
        <v>31</v>
      </c>
    </row>
    <row r="25" spans="1:20" x14ac:dyDescent="0.25">
      <c r="B25" s="11">
        <v>16951</v>
      </c>
      <c r="C25" s="7">
        <v>20220726577</v>
      </c>
      <c r="D25" s="8" t="s">
        <v>249</v>
      </c>
      <c r="E25" s="8" t="s">
        <v>6</v>
      </c>
      <c r="F25" s="3">
        <v>17</v>
      </c>
      <c r="G25" s="3">
        <v>0</v>
      </c>
      <c r="H25" s="3">
        <v>4</v>
      </c>
      <c r="I25" s="3">
        <v>4</v>
      </c>
      <c r="J25" s="3">
        <v>3</v>
      </c>
      <c r="K25" s="3">
        <v>2</v>
      </c>
      <c r="L25" s="3">
        <v>0</v>
      </c>
      <c r="M25" s="2">
        <v>0</v>
      </c>
      <c r="N25" s="3">
        <v>0</v>
      </c>
      <c r="O25" s="3">
        <v>0</v>
      </c>
      <c r="P25" s="3">
        <v>0</v>
      </c>
      <c r="Q25" s="3">
        <v>1</v>
      </c>
      <c r="R25" s="3">
        <v>31</v>
      </c>
    </row>
    <row r="26" spans="1:20" x14ac:dyDescent="0.25">
      <c r="E26" s="17" t="s">
        <v>275</v>
      </c>
      <c r="F26" s="18">
        <v>20760</v>
      </c>
      <c r="G26" s="18">
        <v>22795</v>
      </c>
      <c r="H26" s="18">
        <v>28438</v>
      </c>
      <c r="I26" s="18">
        <v>25632</v>
      </c>
      <c r="J26" s="18">
        <f t="shared" ref="J26:N26" si="0">SUM(J7:J25)</f>
        <v>25472</v>
      </c>
      <c r="K26" s="18">
        <f t="shared" si="0"/>
        <v>20605</v>
      </c>
      <c r="L26" s="18">
        <f t="shared" si="0"/>
        <v>22694</v>
      </c>
      <c r="M26" s="18">
        <f t="shared" si="0"/>
        <v>24000</v>
      </c>
      <c r="N26" s="18">
        <f t="shared" si="0"/>
        <v>20303</v>
      </c>
      <c r="O26" s="18">
        <f>SUM(O7:O25)</f>
        <v>19542</v>
      </c>
      <c r="P26" s="18">
        <f>SUM(P7:P25)</f>
        <v>19365</v>
      </c>
      <c r="Q26" s="18">
        <f>SUM(Q7:Q25)</f>
        <v>18777</v>
      </c>
      <c r="R26" s="28">
        <f>SUM(R7:R25)</f>
        <v>268383</v>
      </c>
    </row>
    <row r="28" spans="1:20" x14ac:dyDescent="0.25">
      <c r="B28" s="13" t="s">
        <v>267</v>
      </c>
    </row>
    <row r="29" spans="1:20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</sheetData>
  <sortState ref="B7:R25">
    <sortCondition descending="1" ref="R7:R25"/>
  </sortState>
  <mergeCells count="3">
    <mergeCell ref="A1:T2"/>
    <mergeCell ref="B4:D4"/>
    <mergeCell ref="A29:T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Molienda TRIGO PAN</vt:lpstr>
      <vt:lpstr>Molienda TRIGO CANDEAL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alejandra perego</dc:creator>
  <cp:lastModifiedBy>pc</cp:lastModifiedBy>
  <dcterms:created xsi:type="dcterms:W3CDTF">2020-07-28T19:21:11Z</dcterms:created>
  <dcterms:modified xsi:type="dcterms:W3CDTF">2022-03-02T18:22:14Z</dcterms:modified>
</cp:coreProperties>
</file>